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ystroniclaser.sharepoint.com/teams/O365_InvestorRelations/Freigegebene Dokumente/Investor Relations/02_Financial Reporting/2023/4_Full-year/09_Website/"/>
    </mc:Choice>
  </mc:AlternateContent>
  <xr:revisionPtr revIDLastSave="11" documentId="8_{4E583BA0-3CB0-4726-B8E8-A55D66632AFE}" xr6:coauthVersionLast="47" xr6:coauthVersionMax="47" xr10:uidLastSave="{816D9678-D30F-4369-83EC-E40DDF478C7B}"/>
  <bookViews>
    <workbookView xWindow="1005" yWindow="585" windowWidth="23625" windowHeight="19935" xr2:uid="{00000000-000D-0000-FFFF-FFFF00000000}"/>
  </bookViews>
  <sheets>
    <sheet name="Business trends by Q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JTBASE">#REF!</definedName>
    <definedName name="BSGB">'[1]Input BS GBs'!$C:$P</definedName>
    <definedName name="BSGROUP">'[1]Input BS Group'!$C:$K</definedName>
    <definedName name="CFSGROUP">'[1]Input CFS Group'!$B:$O</definedName>
    <definedName name="CONTROLLERFDOPTION.VIEWABLE_RANGE_LRC.3132373A39">"A1"</definedName>
    <definedName name="CONTROLLERFDOPTION.VIEWABLE_RANGE_ULC.383A34">"A1"</definedName>
    <definedName name="DBBSPEYEC">'[2]DB BS PE 1003'!$B:$F</definedName>
    <definedName name="DBFISPEYEC">#REF!</definedName>
    <definedName name="_xlnm.Print_Area" localSheetId="0">'Business trends by Q'!$A$2:$AH$33</definedName>
    <definedName name="FIS_AUTOMATION">#REF!</definedName>
    <definedName name="FIS_CONZZETA">#REF!</definedName>
    <definedName name="FIS_FOAM">#REF!</definedName>
    <definedName name="FIS_GLASS">#REF!</definedName>
    <definedName name="FIS_INDUSTRIAL">#REF!</definedName>
    <definedName name="FIS_OTHERS">#REF!</definedName>
    <definedName name="FIS_REALESTATE">#REF!</definedName>
    <definedName name="FIS_SHEET">#REF!</definedName>
    <definedName name="FIS_SPORT">#REF!</definedName>
    <definedName name="FISGB">'[3]Input FIS GBs'!$C:$O</definedName>
    <definedName name="FISGROUP">'[3]Input FIS Group'!$C:$J</definedName>
    <definedName name="Input_CFS_Tertial">'[4]Input CFS actual'!$B$27:$O$156</definedName>
    <definedName name="Report_Version_4">"A1"</definedName>
    <definedName name="RONOA__REALESTATE">#REF!</definedName>
    <definedName name="RONOA_AUTOMATION">#REF!</definedName>
    <definedName name="RONOA_CONZZETA">#REF!</definedName>
    <definedName name="RONOA_FOAM">#REF!</definedName>
    <definedName name="RONOA_GLASS">#REF!</definedName>
    <definedName name="RONOA_INDUSTRIAL">#REF!</definedName>
    <definedName name="RONOA_SHEET">#REF!</definedName>
    <definedName name="RONOA_SPORT">#REF!</definedName>
    <definedName name="source">#REF!</definedName>
    <definedName name="Sy_nop" hidden="1">1</definedName>
    <definedName name="US_accounts">#REF!</definedName>
    <definedName name="Währungen">[5]FX!$B$4:$DE$32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" l="1"/>
  <c r="AC7" i="1"/>
  <c r="AB7" i="1"/>
  <c r="AA7" i="1"/>
</calcChain>
</file>

<file path=xl/sharedStrings.xml><?xml version="1.0" encoding="utf-8"?>
<sst xmlns="http://schemas.openxmlformats.org/spreadsheetml/2006/main" count="42" uniqueCount="14">
  <si>
    <t>Q1</t>
  </si>
  <si>
    <t>Q2</t>
  </si>
  <si>
    <t>Q3</t>
  </si>
  <si>
    <t>Q4</t>
  </si>
  <si>
    <t>CHF million</t>
  </si>
  <si>
    <r>
      <t xml:space="preserve">Conzzeta / </t>
    </r>
    <r>
      <rPr>
        <b/>
        <sz val="15"/>
        <color rgb="FFCCA550"/>
        <rFont val="Segoe UI Semibold"/>
        <family val="2"/>
      </rPr>
      <t>Bystronic business trends by quarter</t>
    </r>
  </si>
  <si>
    <t>Net sales Group</t>
  </si>
  <si>
    <t>Net sales Sheet Metal Processing</t>
  </si>
  <si>
    <t>Net sales Outdoor 1)</t>
  </si>
  <si>
    <r>
      <rPr>
        <vertAlign val="superscript"/>
        <sz val="8"/>
        <rFont val="Segoe UI Light"/>
        <family val="2"/>
      </rPr>
      <t>1)</t>
    </r>
    <r>
      <rPr>
        <sz val="8"/>
        <rFont val="Segoe UI Light"/>
        <family val="2"/>
      </rPr>
      <t xml:space="preserve"> Discontinued operations</t>
    </r>
  </si>
  <si>
    <t>at actual exchange rates</t>
  </si>
  <si>
    <t>Order intake Sheet Metal Processing</t>
  </si>
  <si>
    <t>Net sales Glass Processing  1)</t>
  </si>
  <si>
    <t>Net sales Chemical Specialties 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</si>
</sst>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name val="Arial"/>
      <family val="2"/>
    </font>
    <font>
      <sz val="10"/>
      <name val="Segoe UI Light"/>
      <family val="2"/>
    </font>
    <font>
      <sz val="8"/>
      <name val="Segoe UI Light"/>
      <family val="2"/>
    </font>
    <font>
      <sz val="10"/>
      <name val="Segoe UI Semibold"/>
      <family val="2"/>
    </font>
    <font>
      <b/>
      <sz val="10"/>
      <name val="Segoe UI Semibold"/>
      <family val="2"/>
    </font>
    <font>
      <b/>
      <sz val="15"/>
      <color rgb="FF14407F"/>
      <name val="Segoe UI Semibold"/>
      <family val="2"/>
    </font>
    <font>
      <sz val="10"/>
      <color rgb="FFCCA550"/>
      <name val="Segoe UI Semibold"/>
      <family val="2"/>
    </font>
    <font>
      <b/>
      <sz val="15"/>
      <color rgb="FFCCA550"/>
      <name val="Segoe UI Semibold"/>
      <family val="2"/>
    </font>
    <font>
      <vertAlign val="superscript"/>
      <sz val="8"/>
      <name val="Segoe UI Light"/>
      <family val="2"/>
    </font>
    <font>
      <sz val="10"/>
      <color rgb="FF14407F"/>
      <name val="Segoe UI Semi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164" fontId="1" fillId="0" borderId="4" xfId="0" applyNumberFormat="1" applyFont="1" applyBorder="1"/>
    <xf numFmtId="164" fontId="1" fillId="0" borderId="0" xfId="0" applyNumberFormat="1" applyFont="1"/>
    <xf numFmtId="164" fontId="1" fillId="0" borderId="5" xfId="0" applyNumberFormat="1" applyFont="1" applyBorder="1"/>
    <xf numFmtId="0" fontId="1" fillId="0" borderId="10" xfId="0" applyFont="1" applyBorder="1"/>
    <xf numFmtId="0" fontId="1" fillId="0" borderId="11" xfId="0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/>
    <xf numFmtId="0" fontId="4" fillId="0" borderId="0" xfId="0" applyFont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6" fillId="0" borderId="9" xfId="0" applyFont="1" applyBorder="1"/>
    <xf numFmtId="164" fontId="6" fillId="0" borderId="4" xfId="0" applyNumberFormat="1" applyFont="1" applyBorder="1"/>
    <xf numFmtId="164" fontId="6" fillId="0" borderId="0" xfId="0" applyNumberFormat="1" applyFont="1"/>
    <xf numFmtId="164" fontId="6" fillId="0" borderId="5" xfId="0" applyNumberFormat="1" applyFont="1" applyBorder="1"/>
    <xf numFmtId="0" fontId="6" fillId="0" borderId="10" xfId="0" applyFont="1" applyBorder="1"/>
    <xf numFmtId="0" fontId="6" fillId="0" borderId="0" xfId="0" applyFont="1"/>
    <xf numFmtId="0" fontId="9" fillId="0" borderId="10" xfId="0" applyFont="1" applyBorder="1"/>
    <xf numFmtId="164" fontId="9" fillId="0" borderId="4" xfId="0" applyNumberFormat="1" applyFont="1" applyBorder="1"/>
    <xf numFmtId="164" fontId="9" fillId="0" borderId="0" xfId="0" applyNumberFormat="1" applyFont="1"/>
    <xf numFmtId="164" fontId="9" fillId="0" borderId="5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3" fillId="0" borderId="8" xfId="0" applyFont="1" applyBorder="1"/>
    <xf numFmtId="164" fontId="6" fillId="0" borderId="3" xfId="0" applyNumberFormat="1" applyFont="1" applyBorder="1"/>
    <xf numFmtId="164" fontId="6" fillId="3" borderId="0" xfId="0" applyNumberFormat="1" applyFont="1" applyFill="1"/>
    <xf numFmtId="164" fontId="9" fillId="3" borderId="0" xfId="0" applyNumberFormat="1" applyFont="1" applyFill="1"/>
    <xf numFmtId="164" fontId="6" fillId="3" borderId="5" xfId="0" applyNumberFormat="1" applyFont="1" applyFill="1" applyBorder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A550"/>
      <color rgb="FF144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F\CONTROLLING\Key%20Figures\Masterfile%20Key%20Figures_2002_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F\CONTROLLING\Key%20Figures\2010_03_31\Key%20Figures%20Group%201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F\CONTROLLING\Key%20Figures\Masterfile%20Key%20Figu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F\Accounting_Group\2009\2009_12_31\Konsolidierung\VR-Bericht\Teil%20I\2009_CFS%20GB%20und%20Konzer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F\CONTROLLING\Key%20Figures\W&#228;hrung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FIS Group"/>
      <sheetName val="Input BS Group"/>
      <sheetName val="Input CFS Group"/>
      <sheetName val="Group"/>
      <sheetName val="Input FIS GBs"/>
      <sheetName val="Input BS GBs"/>
      <sheetName val="Sheet"/>
      <sheetName val="Glass"/>
      <sheetName val="Automation"/>
      <sheetName val="Foam"/>
      <sheetName val="Sport"/>
      <sheetName val="Coating"/>
      <sheetName val="Realestate"/>
    </sheetNames>
    <sheetDataSet>
      <sheetData sheetId="0"/>
      <sheetData sheetId="1">
        <row r="2">
          <cell r="K2" t="str">
            <v>Reports</v>
          </cell>
        </row>
        <row r="3">
          <cell r="K3" t="str">
            <v>Form code: 5100BSG</v>
          </cell>
        </row>
        <row r="8">
          <cell r="K8" t="str">
            <v>17.2.2011 09.05.49</v>
          </cell>
        </row>
        <row r="9">
          <cell r="K9" t="str">
            <v>User: M. Mayer</v>
          </cell>
        </row>
        <row r="11">
          <cell r="D11" t="str">
            <v>Accumulated</v>
          </cell>
          <cell r="E11" t="str">
            <v>Intra-group</v>
          </cell>
          <cell r="F11" t="str">
            <v>Intra-group</v>
          </cell>
          <cell r="G11" t="str">
            <v>Reclass</v>
          </cell>
          <cell r="H11" t="str">
            <v>Reclass</v>
          </cell>
          <cell r="I11" t="str">
            <v>Re-</v>
          </cell>
          <cell r="J11" t="str">
            <v xml:space="preserve">Reversal IC </v>
          </cell>
          <cell r="K11" t="str">
            <v>Conso-</v>
          </cell>
        </row>
        <row r="12">
          <cell r="D12" t="str">
            <v>Total</v>
          </cell>
          <cell r="E12" t="str">
            <v>eliminations</v>
          </cell>
          <cell r="F12" t="str">
            <v>eliminations</v>
          </cell>
          <cell r="H12" t="str">
            <v>Inventory</v>
          </cell>
          <cell r="I12" t="str">
            <v>valuations</v>
          </cell>
          <cell r="J12" t="str">
            <v>manual</v>
          </cell>
          <cell r="K12" t="str">
            <v>lidated</v>
          </cell>
        </row>
        <row r="13">
          <cell r="E13" t="str">
            <v>Input data</v>
          </cell>
          <cell r="F13" t="str">
            <v>manual</v>
          </cell>
        </row>
        <row r="14">
          <cell r="D14" t="str">
            <v>TC 0,50,51</v>
          </cell>
          <cell r="E14" t="str">
            <v>TC 0,50,51</v>
          </cell>
          <cell r="F14" t="str">
            <v>TC 3,4</v>
          </cell>
          <cell r="G14" t="str">
            <v>TC 1,6</v>
          </cell>
          <cell r="H14" t="str">
            <v>TC 521</v>
          </cell>
          <cell r="I14" t="str">
            <v>TC 5,7,9</v>
          </cell>
          <cell r="J14" t="str">
            <v>TC 1,3,4,5,6,7,9</v>
          </cell>
        </row>
        <row r="15">
          <cell r="D15" t="str">
            <v>in 1'000 CHF</v>
          </cell>
          <cell r="E15" t="str">
            <v>in 1'000 CHF</v>
          </cell>
          <cell r="F15" t="str">
            <v>in 1'000 CHF</v>
          </cell>
          <cell r="G15" t="str">
            <v>in 1'000 CHF</v>
          </cell>
          <cell r="H15" t="str">
            <v>in 1'000 CHF</v>
          </cell>
          <cell r="I15" t="str">
            <v>in 1'000 CHF</v>
          </cell>
          <cell r="J15" t="str">
            <v>in 1'000 CHF</v>
          </cell>
          <cell r="K15" t="str">
            <v>in 1'000 CHF</v>
          </cell>
        </row>
        <row r="17">
          <cell r="C17" t="str">
            <v>Cash</v>
          </cell>
          <cell r="D17">
            <v>233.54575199999999</v>
          </cell>
          <cell r="K17">
            <v>233.54575199999999</v>
          </cell>
        </row>
        <row r="18">
          <cell r="C18" t="str">
            <v>Post accounts</v>
          </cell>
          <cell r="D18">
            <v>38.673999999999999</v>
          </cell>
          <cell r="K18">
            <v>38.673999999999999</v>
          </cell>
        </row>
        <row r="19">
          <cell r="C19" t="str">
            <v>Bank accounts</v>
          </cell>
          <cell r="D19">
            <v>403735.47901399998</v>
          </cell>
          <cell r="K19">
            <v>403735.47901399998</v>
          </cell>
        </row>
        <row r="21">
          <cell r="C21" t="str">
            <v>Liquid assets</v>
          </cell>
          <cell r="D21">
            <v>404007.69876599999</v>
          </cell>
          <cell r="K21">
            <v>404007.69876599999</v>
          </cell>
        </row>
        <row r="23">
          <cell r="C23" t="str">
            <v>Marketable securities</v>
          </cell>
          <cell r="D23">
            <v>106903</v>
          </cell>
          <cell r="K23">
            <v>106903</v>
          </cell>
        </row>
        <row r="25">
          <cell r="C25" t="str">
            <v>Trade accounts receivable from clients</v>
          </cell>
          <cell r="D25">
            <v>178946.22895799999</v>
          </cell>
          <cell r="F25">
            <v>787.50241800000003</v>
          </cell>
          <cell r="K25">
            <v>179733.73137600001</v>
          </cell>
        </row>
        <row r="26">
          <cell r="C26" t="str">
            <v>Bill of exchange and checks</v>
          </cell>
          <cell r="D26">
            <v>5091.6563999999998</v>
          </cell>
          <cell r="K26">
            <v>5091.6563999999998</v>
          </cell>
        </row>
        <row r="27">
          <cell r="C27" t="str">
            <v>Trade accounts receivable - intra-group</v>
          </cell>
          <cell r="D27">
            <v>64054.931504</v>
          </cell>
          <cell r="E27">
            <v>-64054.931504</v>
          </cell>
          <cell r="F27">
            <v>-786.82254799999998</v>
          </cell>
          <cell r="J27">
            <v>786.82254799999998</v>
          </cell>
          <cell r="K27">
            <v>0</v>
          </cell>
        </row>
        <row r="28">
          <cell r="C28" t="str">
            <v>Trade accounts receivable - related parties</v>
          </cell>
          <cell r="D28">
            <v>1742</v>
          </cell>
          <cell r="K28">
            <v>1742</v>
          </cell>
        </row>
        <row r="29">
          <cell r="C29" t="str">
            <v>Current loans</v>
          </cell>
          <cell r="D29">
            <v>10</v>
          </cell>
          <cell r="K29">
            <v>10</v>
          </cell>
        </row>
        <row r="30">
          <cell r="C30" t="str">
            <v>Sundry current accounts receivable - 3rd parties</v>
          </cell>
          <cell r="D30">
            <v>18099.387232000001</v>
          </cell>
          <cell r="K30">
            <v>18099.387232000001</v>
          </cell>
        </row>
        <row r="31">
          <cell r="C31" t="str">
            <v>Sundry current accounts receivable - related parties</v>
          </cell>
          <cell r="K31">
            <v>0</v>
          </cell>
        </row>
        <row r="32">
          <cell r="C32" t="str">
            <v>Advanced payments to suppliers</v>
          </cell>
          <cell r="K32">
            <v>0</v>
          </cell>
        </row>
        <row r="33">
          <cell r="C33" t="str">
            <v>Advanced payments to suppliers - 3rd parties</v>
          </cell>
          <cell r="D33">
            <v>5087.6693500000001</v>
          </cell>
          <cell r="F33">
            <v>0.48</v>
          </cell>
          <cell r="K33">
            <v>5088.1493499999997</v>
          </cell>
        </row>
        <row r="34">
          <cell r="C34" t="str">
            <v>Advanced payments to suppliers - intra-group</v>
          </cell>
          <cell r="D34">
            <v>581.26329999999996</v>
          </cell>
          <cell r="E34">
            <v>-581.26329999999996</v>
          </cell>
          <cell r="F34">
            <v>-0.48</v>
          </cell>
          <cell r="J34">
            <v>0.48</v>
          </cell>
          <cell r="K34">
            <v>0</v>
          </cell>
        </row>
        <row r="35">
          <cell r="C35" t="str">
            <v>Value adjustment for doubtful accounts</v>
          </cell>
          <cell r="D35">
            <v>-18864.229162</v>
          </cell>
          <cell r="K35">
            <v>-18864.229162</v>
          </cell>
        </row>
        <row r="37">
          <cell r="C37" t="str">
            <v>Accounts receivable</v>
          </cell>
          <cell r="D37">
            <v>254748.90758200001</v>
          </cell>
          <cell r="E37">
            <v>-64636.194803999999</v>
          </cell>
          <cell r="F37">
            <v>0.67986999999999997</v>
          </cell>
          <cell r="J37">
            <v>787.302548</v>
          </cell>
          <cell r="K37">
            <v>190900.69519599999</v>
          </cell>
        </row>
        <row r="39">
          <cell r="C39" t="str">
            <v>Raw Materials</v>
          </cell>
          <cell r="D39">
            <v>78785.508224000005</v>
          </cell>
          <cell r="H39">
            <v>-3577.2876339999998</v>
          </cell>
          <cell r="I39">
            <v>-6204</v>
          </cell>
          <cell r="K39">
            <v>69004.220589999997</v>
          </cell>
        </row>
        <row r="40">
          <cell r="C40" t="str">
            <v>Merchandise</v>
          </cell>
          <cell r="D40">
            <v>38690.083149999999</v>
          </cell>
          <cell r="H40">
            <v>-4153.2614000000003</v>
          </cell>
          <cell r="I40">
            <v>-1253</v>
          </cell>
          <cell r="K40">
            <v>33283.821750000003</v>
          </cell>
        </row>
        <row r="41">
          <cell r="C41" t="str">
            <v>Half-finished goods</v>
          </cell>
          <cell r="D41">
            <v>15710.30415</v>
          </cell>
          <cell r="H41">
            <v>739.87900000000002</v>
          </cell>
          <cell r="I41">
            <v>-101</v>
          </cell>
          <cell r="K41">
            <v>16349.183150000001</v>
          </cell>
        </row>
        <row r="42">
          <cell r="C42" t="str">
            <v>Finished goods</v>
          </cell>
          <cell r="D42">
            <v>43643.360701999998</v>
          </cell>
          <cell r="H42">
            <v>6990.6700339999998</v>
          </cell>
          <cell r="I42">
            <v>-8714</v>
          </cell>
          <cell r="K42">
            <v>41920.030736000001</v>
          </cell>
        </row>
        <row r="43">
          <cell r="C43" t="str">
            <v>Work in progress</v>
          </cell>
          <cell r="D43">
            <v>30200.8128</v>
          </cell>
          <cell r="K43">
            <v>30200.8128</v>
          </cell>
        </row>
        <row r="44">
          <cell r="C44" t="str">
            <v>Demo machines</v>
          </cell>
          <cell r="D44">
            <v>14851.39083</v>
          </cell>
          <cell r="I44">
            <v>-1179</v>
          </cell>
          <cell r="K44">
            <v>13672.39083</v>
          </cell>
        </row>
        <row r="45">
          <cell r="C45" t="str">
            <v>Valuation reserve (statutory only)</v>
          </cell>
          <cell r="D45">
            <v>0</v>
          </cell>
          <cell r="H45">
            <v>0</v>
          </cell>
          <cell r="K45">
            <v>0</v>
          </cell>
        </row>
        <row r="47">
          <cell r="C47" t="str">
            <v>Inventories</v>
          </cell>
          <cell r="D47">
            <v>221881.459856</v>
          </cell>
          <cell r="H47">
            <v>0</v>
          </cell>
          <cell r="I47">
            <v>-17451</v>
          </cell>
          <cell r="K47">
            <v>204430.459856</v>
          </cell>
        </row>
        <row r="49">
          <cell r="C49" t="str">
            <v>x Prepaid expenses</v>
          </cell>
          <cell r="K49">
            <v>0</v>
          </cell>
        </row>
        <row r="50">
          <cell r="C50" t="str">
            <v>Prepaid expenses - 3rd parties</v>
          </cell>
          <cell r="D50">
            <v>8799.3248760000006</v>
          </cell>
          <cell r="F50">
            <v>-0.12</v>
          </cell>
          <cell r="K50">
            <v>8799.2048759999998</v>
          </cell>
        </row>
        <row r="51">
          <cell r="C51" t="str">
            <v>Prepaid expenses - intra-group</v>
          </cell>
          <cell r="D51">
            <v>891</v>
          </cell>
          <cell r="E51">
            <v>-891</v>
          </cell>
          <cell r="F51">
            <v>0.12</v>
          </cell>
          <cell r="J51">
            <v>-0.12</v>
          </cell>
          <cell r="K51">
            <v>0</v>
          </cell>
        </row>
        <row r="52">
          <cell r="C52" t="str">
            <v>Prepaid expenses - derivative finan.instr.</v>
          </cell>
          <cell r="D52">
            <v>2597</v>
          </cell>
          <cell r="E52">
            <v>-2597</v>
          </cell>
          <cell r="K52">
            <v>0</v>
          </cell>
        </row>
        <row r="54">
          <cell r="C54" t="str">
            <v>Prepaid expenses</v>
          </cell>
          <cell r="D54">
            <v>12287.324876000001</v>
          </cell>
          <cell r="E54">
            <v>-3488</v>
          </cell>
          <cell r="F54">
            <v>0</v>
          </cell>
          <cell r="J54">
            <v>-0.12</v>
          </cell>
          <cell r="K54">
            <v>8799.2048759999998</v>
          </cell>
        </row>
        <row r="56">
          <cell r="C56" t="str">
            <v>Current assets</v>
          </cell>
          <cell r="D56">
            <v>999828.39107999997</v>
          </cell>
          <cell r="E56">
            <v>-68124.194803999999</v>
          </cell>
          <cell r="F56">
            <v>0.67986999999999997</v>
          </cell>
          <cell r="H56">
            <v>0</v>
          </cell>
          <cell r="I56">
            <v>-17451</v>
          </cell>
          <cell r="J56">
            <v>787.182548</v>
          </cell>
          <cell r="K56">
            <v>915041.05869400001</v>
          </cell>
        </row>
        <row r="58">
          <cell r="C58" t="str">
            <v>Land</v>
          </cell>
          <cell r="D58">
            <v>12779.45</v>
          </cell>
          <cell r="K58">
            <v>12779.45</v>
          </cell>
        </row>
        <row r="59">
          <cell r="C59" t="str">
            <v>Apartment buildings</v>
          </cell>
          <cell r="D59">
            <v>67928</v>
          </cell>
          <cell r="K59">
            <v>67928</v>
          </cell>
        </row>
        <row r="60">
          <cell r="C60" t="str">
            <v>Commercial and industrial buildings</v>
          </cell>
          <cell r="D60">
            <v>37183.82</v>
          </cell>
          <cell r="K60">
            <v>37183.82</v>
          </cell>
        </row>
        <row r="61">
          <cell r="C61" t="str">
            <v>Production buildings</v>
          </cell>
          <cell r="D61">
            <v>105806.45140000001</v>
          </cell>
          <cell r="K61">
            <v>105806.45140000001</v>
          </cell>
        </row>
        <row r="62">
          <cell r="C62" t="str">
            <v>Administration buildings</v>
          </cell>
          <cell r="D62">
            <v>32491.456908</v>
          </cell>
          <cell r="K62">
            <v>32491.456908</v>
          </cell>
        </row>
        <row r="63">
          <cell r="C63" t="str">
            <v>Construction in progress, payments on acc. P</v>
          </cell>
          <cell r="D63">
            <v>155.797</v>
          </cell>
          <cell r="K63">
            <v>155.797</v>
          </cell>
        </row>
        <row r="65">
          <cell r="C65" t="str">
            <v>Property</v>
          </cell>
          <cell r="D65">
            <v>256344.97530799999</v>
          </cell>
          <cell r="K65">
            <v>256344.97530799999</v>
          </cell>
        </row>
        <row r="67">
          <cell r="C67" t="str">
            <v>Plant and machinery equipment</v>
          </cell>
          <cell r="D67">
            <v>48341.389000000003</v>
          </cell>
          <cell r="K67">
            <v>48341.389000000003</v>
          </cell>
        </row>
        <row r="68">
          <cell r="C68" t="str">
            <v>Furniture, office equipment, EDP</v>
          </cell>
          <cell r="D68">
            <v>9340.0907659999993</v>
          </cell>
          <cell r="K68">
            <v>9340.0907659999993</v>
          </cell>
        </row>
        <row r="69">
          <cell r="C69" t="str">
            <v>Trucks, cars, mobile equipment</v>
          </cell>
          <cell r="D69">
            <v>4676.7538619999996</v>
          </cell>
          <cell r="K69">
            <v>4676.7538619999996</v>
          </cell>
        </row>
        <row r="70">
          <cell r="C70" t="str">
            <v>Construction in progress, payments on acc. P&amp;E</v>
          </cell>
          <cell r="D70">
            <v>1626.8136999999999</v>
          </cell>
          <cell r="K70">
            <v>1626.8136999999999</v>
          </cell>
        </row>
        <row r="72">
          <cell r="C72" t="str">
            <v>Plant and equipment</v>
          </cell>
          <cell r="D72">
            <v>63985.047328000001</v>
          </cell>
          <cell r="K72">
            <v>63985.047328000001</v>
          </cell>
        </row>
        <row r="74">
          <cell r="C74" t="str">
            <v>Property, plant and equipment</v>
          </cell>
          <cell r="D74">
            <v>320330.02263600001</v>
          </cell>
          <cell r="K74">
            <v>320330.02263600001</v>
          </cell>
        </row>
        <row r="76">
          <cell r="C76" t="str">
            <v>Investments in unconsolidated companies</v>
          </cell>
          <cell r="D76">
            <v>352.399</v>
          </cell>
          <cell r="I76">
            <v>34</v>
          </cell>
          <cell r="K76">
            <v>386.399</v>
          </cell>
        </row>
        <row r="77">
          <cell r="C77" t="str">
            <v>Investments in group companies</v>
          </cell>
          <cell r="D77">
            <v>342502.34409999999</v>
          </cell>
          <cell r="E77">
            <v>-342502.34409999999</v>
          </cell>
          <cell r="I77">
            <v>6494</v>
          </cell>
          <cell r="J77">
            <v>-6494</v>
          </cell>
          <cell r="K77">
            <v>0</v>
          </cell>
        </row>
        <row r="78">
          <cell r="C78" t="str">
            <v>Securities - held for investments purposes</v>
          </cell>
          <cell r="D78">
            <v>96</v>
          </cell>
          <cell r="K78">
            <v>96</v>
          </cell>
        </row>
        <row r="79">
          <cell r="C79" t="str">
            <v>Financial accounts - intra-group</v>
          </cell>
          <cell r="D79">
            <v>360765.68280000001</v>
          </cell>
          <cell r="E79">
            <v>-360765.68280000001</v>
          </cell>
          <cell r="F79">
            <v>-1504.3461930000001</v>
          </cell>
          <cell r="I79">
            <v>2975</v>
          </cell>
          <cell r="J79">
            <v>-1470.6538069999999</v>
          </cell>
          <cell r="K79">
            <v>0</v>
          </cell>
        </row>
        <row r="81">
          <cell r="C81" t="str">
            <v>Long-term loans - 3rd parties</v>
          </cell>
          <cell r="D81">
            <v>12011.65</v>
          </cell>
          <cell r="F81">
            <v>0.27619300000000002</v>
          </cell>
          <cell r="K81">
            <v>12011.926192999999</v>
          </cell>
        </row>
        <row r="82">
          <cell r="C82" t="str">
            <v>Value adjustment for l-t loans - 3rd</v>
          </cell>
          <cell r="D82">
            <v>-1067</v>
          </cell>
          <cell r="K82">
            <v>-1067</v>
          </cell>
        </row>
        <row r="84">
          <cell r="C84" t="str">
            <v>Long-term loans (net) - 3rd parties</v>
          </cell>
          <cell r="D84">
            <v>10944.65</v>
          </cell>
          <cell r="F84">
            <v>0.27619300000000002</v>
          </cell>
          <cell r="K84">
            <v>10944.926192999999</v>
          </cell>
        </row>
        <row r="86">
          <cell r="C86" t="str">
            <v>Long-term loans - related parties</v>
          </cell>
          <cell r="D86">
            <v>125</v>
          </cell>
          <cell r="K86">
            <v>125</v>
          </cell>
        </row>
        <row r="87">
          <cell r="C87" t="str">
            <v>Value adjustment for l-t loans - related parties</v>
          </cell>
          <cell r="K87">
            <v>0</v>
          </cell>
        </row>
        <row r="89">
          <cell r="C89" t="str">
            <v>Long-term loans (net) - related parties</v>
          </cell>
          <cell r="D89">
            <v>125</v>
          </cell>
          <cell r="K89">
            <v>125</v>
          </cell>
        </row>
        <row r="92">
          <cell r="C92" t="str">
            <v>Other long-term financial acc. receiv.</v>
          </cell>
          <cell r="D92">
            <v>29022.653303999999</v>
          </cell>
          <cell r="K92">
            <v>29022.653303999999</v>
          </cell>
        </row>
        <row r="93">
          <cell r="C93" t="str">
            <v>Value adjustment for l-t financ.acc.receiv.</v>
          </cell>
          <cell r="K93">
            <v>0</v>
          </cell>
        </row>
        <row r="95">
          <cell r="C95" t="str">
            <v>Other long-term financial acc. receiv. (net)</v>
          </cell>
          <cell r="D95">
            <v>29022.653303999999</v>
          </cell>
          <cell r="K95">
            <v>29022.653303999999</v>
          </cell>
        </row>
        <row r="97">
          <cell r="C97" t="str">
            <v>Deferred tax assets</v>
          </cell>
          <cell r="D97">
            <v>4468.7534219999998</v>
          </cell>
          <cell r="K97">
            <v>4468.7534219999998</v>
          </cell>
        </row>
        <row r="99">
          <cell r="C99" t="str">
            <v>Financial assets</v>
          </cell>
          <cell r="D99">
            <v>748277.48262599995</v>
          </cell>
          <cell r="E99">
            <v>-703268.02690000006</v>
          </cell>
          <cell r="F99">
            <v>-1504.07</v>
          </cell>
          <cell r="I99">
            <v>9503</v>
          </cell>
          <cell r="J99">
            <v>-7964.6538069999997</v>
          </cell>
          <cell r="K99">
            <v>45043.731918999998</v>
          </cell>
        </row>
        <row r="101">
          <cell r="C101" t="str">
            <v>Goodwill - purchased</v>
          </cell>
          <cell r="K101">
            <v>0</v>
          </cell>
        </row>
        <row r="102">
          <cell r="C102" t="str">
            <v>Goodwill from acquisitions</v>
          </cell>
          <cell r="D102">
            <v>227.8698</v>
          </cell>
          <cell r="K102">
            <v>227.8698</v>
          </cell>
        </row>
        <row r="103">
          <cell r="C103" t="str">
            <v>Software</v>
          </cell>
          <cell r="D103">
            <v>6922.8853339999996</v>
          </cell>
          <cell r="K103">
            <v>6922.8853339999996</v>
          </cell>
        </row>
        <row r="104">
          <cell r="C104" t="str">
            <v>Other intangible assets</v>
          </cell>
          <cell r="D104">
            <v>0.94</v>
          </cell>
          <cell r="I104">
            <v>0</v>
          </cell>
          <cell r="K104">
            <v>0.94</v>
          </cell>
        </row>
        <row r="106">
          <cell r="C106" t="str">
            <v>Intangible assets</v>
          </cell>
          <cell r="D106">
            <v>7151.6951339999996</v>
          </cell>
          <cell r="I106">
            <v>0</v>
          </cell>
          <cell r="K106">
            <v>7151.6951339999996</v>
          </cell>
        </row>
        <row r="108">
          <cell r="C108" t="str">
            <v>Fixed assets</v>
          </cell>
          <cell r="D108">
            <v>1075759.2003959999</v>
          </cell>
          <cell r="E108">
            <v>-703268.02690000006</v>
          </cell>
          <cell r="F108">
            <v>-1504.07</v>
          </cell>
          <cell r="I108">
            <v>9503</v>
          </cell>
          <cell r="J108">
            <v>-7964.6538069999997</v>
          </cell>
          <cell r="K108">
            <v>372525.44968899997</v>
          </cell>
        </row>
        <row r="110">
          <cell r="C110" t="str">
            <v>Assets</v>
          </cell>
          <cell r="D110">
            <v>2075587.5914759999</v>
          </cell>
          <cell r="E110">
            <v>-771392.22170400003</v>
          </cell>
          <cell r="F110">
            <v>-1503.39013</v>
          </cell>
          <cell r="H110">
            <v>0</v>
          </cell>
          <cell r="I110">
            <v>-7948</v>
          </cell>
          <cell r="J110">
            <v>-7177.4712589999999</v>
          </cell>
          <cell r="K110">
            <v>1287566.508383</v>
          </cell>
        </row>
        <row r="113">
          <cell r="C113" t="str">
            <v>Short-term bank liabilities</v>
          </cell>
          <cell r="D113">
            <v>6592</v>
          </cell>
          <cell r="K113">
            <v>6592</v>
          </cell>
        </row>
        <row r="115">
          <cell r="C115" t="str">
            <v>Trade accounts payable to suppliers</v>
          </cell>
          <cell r="D115">
            <v>88839.004287999996</v>
          </cell>
          <cell r="F115">
            <v>3.8776380000000001</v>
          </cell>
          <cell r="K115">
            <v>88842.881926000002</v>
          </cell>
        </row>
        <row r="116">
          <cell r="C116" t="str">
            <v>Bill payables</v>
          </cell>
          <cell r="K116">
            <v>0</v>
          </cell>
        </row>
        <row r="117">
          <cell r="C117" t="str">
            <v>Trade accounts payable - intra-group</v>
          </cell>
          <cell r="D117">
            <v>63271.986965999997</v>
          </cell>
          <cell r="E117">
            <v>-63271.986965999997</v>
          </cell>
          <cell r="F117">
            <v>-3.8775170000000001</v>
          </cell>
          <cell r="J117">
            <v>3.8775170000000001</v>
          </cell>
          <cell r="K117">
            <v>0</v>
          </cell>
        </row>
        <row r="118">
          <cell r="C118" t="str">
            <v>Trade accounts payable - related parties</v>
          </cell>
          <cell r="D118">
            <v>543</v>
          </cell>
          <cell r="K118">
            <v>543</v>
          </cell>
        </row>
        <row r="119">
          <cell r="C119" t="str">
            <v>Advances from customers</v>
          </cell>
          <cell r="K119">
            <v>0</v>
          </cell>
        </row>
        <row r="120">
          <cell r="C120" t="str">
            <v>Advances from customers - 3rd parties</v>
          </cell>
          <cell r="D120">
            <v>34292.497580000003</v>
          </cell>
          <cell r="F120">
            <v>0.40680500000000003</v>
          </cell>
          <cell r="K120">
            <v>34292.904385000002</v>
          </cell>
        </row>
        <row r="121">
          <cell r="C121" t="str">
            <v>Advances from customers - intra-group</v>
          </cell>
          <cell r="D121">
            <v>581.27340000000004</v>
          </cell>
          <cell r="E121">
            <v>-581.27340000000004</v>
          </cell>
          <cell r="F121">
            <v>-0.40680500000000003</v>
          </cell>
          <cell r="J121">
            <v>0.40680500000000003</v>
          </cell>
          <cell r="K121">
            <v>0</v>
          </cell>
        </row>
        <row r="122">
          <cell r="C122" t="str">
            <v>Short-term liabilities to pension funds</v>
          </cell>
          <cell r="D122">
            <v>443.11919999999998</v>
          </cell>
          <cell r="K122">
            <v>443.11919999999998</v>
          </cell>
        </row>
        <row r="123">
          <cell r="C123" t="str">
            <v>Short-term loan debts to 3rd parties</v>
          </cell>
          <cell r="D123">
            <v>78.194000000000003</v>
          </cell>
          <cell r="K123">
            <v>78.194000000000003</v>
          </cell>
        </row>
        <row r="124">
          <cell r="C124" t="str">
            <v>Sundry short-term liabilities - 3rd parties</v>
          </cell>
          <cell r="D124">
            <v>9877.2446359999994</v>
          </cell>
          <cell r="K124">
            <v>9877.2446359999994</v>
          </cell>
        </row>
        <row r="125">
          <cell r="C125" t="str">
            <v>Sundry short-term liabilities - related parties</v>
          </cell>
          <cell r="D125">
            <v>35</v>
          </cell>
          <cell r="K125">
            <v>35</v>
          </cell>
        </row>
        <row r="127">
          <cell r="C127" t="str">
            <v>Short-term accounts payable</v>
          </cell>
          <cell r="D127">
            <v>197961.32006999999</v>
          </cell>
          <cell r="E127">
            <v>-63853.260366000002</v>
          </cell>
          <cell r="F127">
            <v>1.21E-4</v>
          </cell>
          <cell r="J127">
            <v>4.2843220000000004</v>
          </cell>
          <cell r="K127">
            <v>134112.344147</v>
          </cell>
        </row>
        <row r="129">
          <cell r="C129" t="str">
            <v>Short-term provisions</v>
          </cell>
          <cell r="D129">
            <v>24531.507355999998</v>
          </cell>
          <cell r="K129">
            <v>24531.507355999998</v>
          </cell>
        </row>
        <row r="131">
          <cell r="C131" t="str">
            <v>Accrued tax expenses</v>
          </cell>
          <cell r="D131">
            <v>12103.6878</v>
          </cell>
          <cell r="K131">
            <v>12103.6878</v>
          </cell>
        </row>
        <row r="132">
          <cell r="C132" t="str">
            <v>Other accrued expenses</v>
          </cell>
          <cell r="K132">
            <v>0</v>
          </cell>
        </row>
        <row r="133">
          <cell r="C133" t="str">
            <v>Other accrued expenses - 3rd parties</v>
          </cell>
          <cell r="D133">
            <v>54128.306234000003</v>
          </cell>
          <cell r="F133">
            <v>-8.6087999999999998E-2</v>
          </cell>
          <cell r="K133">
            <v>54128.220146</v>
          </cell>
        </row>
        <row r="134">
          <cell r="C134" t="str">
            <v>Other accrued expenses - intra-group</v>
          </cell>
          <cell r="D134">
            <v>891.03390000000002</v>
          </cell>
          <cell r="E134">
            <v>-891.03390000000002</v>
          </cell>
          <cell r="F134">
            <v>8.6087999999999998E-2</v>
          </cell>
          <cell r="J134">
            <v>-8.6087999999999998E-2</v>
          </cell>
          <cell r="K134">
            <v>0</v>
          </cell>
        </row>
        <row r="135">
          <cell r="C135" t="str">
            <v>Other accrued expenses - derivative finan.instr.</v>
          </cell>
          <cell r="D135">
            <v>2597</v>
          </cell>
          <cell r="E135">
            <v>-2597</v>
          </cell>
          <cell r="K135">
            <v>0</v>
          </cell>
        </row>
        <row r="137">
          <cell r="C137" t="str">
            <v>Accrued expenses</v>
          </cell>
          <cell r="D137">
            <v>69720.027933999998</v>
          </cell>
          <cell r="E137">
            <v>-3488.0338999999999</v>
          </cell>
          <cell r="F137">
            <v>0</v>
          </cell>
          <cell r="J137">
            <v>-8.6087999999999998E-2</v>
          </cell>
          <cell r="K137">
            <v>66231.907946000007</v>
          </cell>
        </row>
        <row r="139">
          <cell r="C139" t="str">
            <v>Short-term liabilities</v>
          </cell>
          <cell r="D139">
            <v>298804.85535999999</v>
          </cell>
          <cell r="E139">
            <v>-67341.294265999997</v>
          </cell>
          <cell r="F139">
            <v>1.21E-4</v>
          </cell>
          <cell r="J139">
            <v>4.1982340000000002</v>
          </cell>
          <cell r="K139">
            <v>231467.759449</v>
          </cell>
        </row>
        <row r="141">
          <cell r="C141" t="str">
            <v>Long-term bank liabilities</v>
          </cell>
          <cell r="D141">
            <v>8733.4241999999995</v>
          </cell>
          <cell r="K141">
            <v>8733.4241999999995</v>
          </cell>
        </row>
        <row r="143">
          <cell r="C143" t="str">
            <v>Bonds</v>
          </cell>
          <cell r="K143">
            <v>0</v>
          </cell>
        </row>
        <row r="145">
          <cell r="C145" t="str">
            <v>Financial accounts - intra-group</v>
          </cell>
          <cell r="D145">
            <v>362233.26199999999</v>
          </cell>
          <cell r="E145">
            <v>-362233.26199999999</v>
          </cell>
          <cell r="F145">
            <v>3.0271349999999999</v>
          </cell>
          <cell r="J145">
            <v>-3.0271349999999999</v>
          </cell>
          <cell r="K145">
            <v>0</v>
          </cell>
        </row>
        <row r="146">
          <cell r="C146" t="str">
            <v>Long-term loan debts - 3rd parties</v>
          </cell>
          <cell r="D146">
            <v>1649.0264999999999</v>
          </cell>
          <cell r="F146">
            <v>-1506.4171349999999</v>
          </cell>
          <cell r="K146">
            <v>142.609365</v>
          </cell>
        </row>
        <row r="147">
          <cell r="C147" t="str">
            <v>Long-term loan-debts - related parties</v>
          </cell>
          <cell r="D147">
            <v>0</v>
          </cell>
          <cell r="K147">
            <v>0</v>
          </cell>
        </row>
        <row r="148">
          <cell r="C148" t="str">
            <v>Sundry long-term liabilities</v>
          </cell>
          <cell r="D148">
            <v>83.4</v>
          </cell>
          <cell r="K148">
            <v>83.4</v>
          </cell>
        </row>
        <row r="150">
          <cell r="C150" t="str">
            <v>Long-term liabilities</v>
          </cell>
          <cell r="D150">
            <v>363965.68849999999</v>
          </cell>
          <cell r="E150">
            <v>-362233.26199999999</v>
          </cell>
          <cell r="F150">
            <v>-1503.39</v>
          </cell>
          <cell r="J150">
            <v>-3.0271349999999999</v>
          </cell>
          <cell r="K150">
            <v>226.009365</v>
          </cell>
        </row>
        <row r="152">
          <cell r="C152" t="str">
            <v>Provisions for taxes</v>
          </cell>
          <cell r="K152">
            <v>0</v>
          </cell>
        </row>
        <row r="153">
          <cell r="C153" t="str">
            <v>Provisions for pension funds</v>
          </cell>
          <cell r="D153">
            <v>435.04939999999999</v>
          </cell>
          <cell r="K153">
            <v>435.04939999999999</v>
          </cell>
        </row>
        <row r="154">
          <cell r="C154" t="str">
            <v>Provisions for guarantee risks</v>
          </cell>
          <cell r="D154">
            <v>4038.8342400000001</v>
          </cell>
          <cell r="K154">
            <v>4038.8342400000001</v>
          </cell>
        </row>
        <row r="155">
          <cell r="C155" t="str">
            <v>Other provisions</v>
          </cell>
          <cell r="D155">
            <v>19231.228643999999</v>
          </cell>
          <cell r="K155">
            <v>19231.228643999999</v>
          </cell>
        </row>
        <row r="156">
          <cell r="C156" t="str">
            <v>Provisions for deferred taxes</v>
          </cell>
          <cell r="D156">
            <v>23955.107599999999</v>
          </cell>
          <cell r="I156">
            <v>-5172</v>
          </cell>
          <cell r="K156">
            <v>18783.107599999999</v>
          </cell>
        </row>
        <row r="157">
          <cell r="C157" t="str">
            <v>Provisions for restructuring</v>
          </cell>
          <cell r="D157">
            <v>0</v>
          </cell>
          <cell r="K157">
            <v>0</v>
          </cell>
        </row>
        <row r="158">
          <cell r="C158" t="str">
            <v>Provisions for environmental commitments</v>
          </cell>
          <cell r="D158">
            <v>21920</v>
          </cell>
          <cell r="K158">
            <v>21920</v>
          </cell>
        </row>
        <row r="160">
          <cell r="C160" t="str">
            <v>Long-term provisions</v>
          </cell>
          <cell r="D160">
            <v>69580.219884000006</v>
          </cell>
          <cell r="I160">
            <v>-5172</v>
          </cell>
          <cell r="K160">
            <v>64408.219883999998</v>
          </cell>
        </row>
        <row r="162">
          <cell r="C162" t="str">
            <v>Long-term liabilities incl. provisions</v>
          </cell>
          <cell r="D162">
            <v>442279.33258400002</v>
          </cell>
          <cell r="E162">
            <v>-362233.26199999999</v>
          </cell>
          <cell r="F162">
            <v>-1503.39</v>
          </cell>
          <cell r="I162">
            <v>-5172</v>
          </cell>
          <cell r="J162">
            <v>-3.0271349999999999</v>
          </cell>
          <cell r="K162">
            <v>73367.653449000005</v>
          </cell>
        </row>
        <row r="164">
          <cell r="C164" t="str">
            <v>Minority interests (B/S)</v>
          </cell>
          <cell r="I164">
            <v>297</v>
          </cell>
          <cell r="K164">
            <v>297</v>
          </cell>
        </row>
        <row r="166">
          <cell r="C166" t="str">
            <v>Share capital</v>
          </cell>
          <cell r="D166">
            <v>159113.40035000001</v>
          </cell>
          <cell r="E166">
            <v>-113113.40035</v>
          </cell>
          <cell r="K166">
            <v>46000</v>
          </cell>
        </row>
        <row r="167">
          <cell r="C167" t="str">
            <v>Participation capital</v>
          </cell>
          <cell r="D167">
            <v>0</v>
          </cell>
          <cell r="E167">
            <v>0</v>
          </cell>
          <cell r="K167">
            <v>0</v>
          </cell>
        </row>
        <row r="168">
          <cell r="C168" t="str">
            <v>Legal reserves</v>
          </cell>
          <cell r="D168">
            <v>57826.602850000003</v>
          </cell>
          <cell r="E168">
            <v>-24420.602849999999</v>
          </cell>
          <cell r="K168">
            <v>33406</v>
          </cell>
        </row>
        <row r="169">
          <cell r="C169" t="str">
            <v>Other reserves</v>
          </cell>
          <cell r="D169">
            <v>513680.69179999997</v>
          </cell>
          <cell r="E169">
            <v>-113680.6918</v>
          </cell>
          <cell r="K169">
            <v>400000</v>
          </cell>
        </row>
        <row r="170">
          <cell r="C170" t="str">
            <v>Balance brought forward</v>
          </cell>
          <cell r="D170">
            <v>427323.92916</v>
          </cell>
          <cell r="E170">
            <v>-285228.92916</v>
          </cell>
          <cell r="K170">
            <v>142095</v>
          </cell>
        </row>
        <row r="172">
          <cell r="C172" t="str">
            <v>Stockholders' equity - Subtotal 1</v>
          </cell>
          <cell r="D172">
            <v>1157944.6241599999</v>
          </cell>
          <cell r="E172">
            <v>-536443.62416000001</v>
          </cell>
          <cell r="K172">
            <v>621501</v>
          </cell>
        </row>
        <row r="174">
          <cell r="C174" t="str">
            <v>Profit / loss</v>
          </cell>
          <cell r="D174">
            <v>125275.403934</v>
          </cell>
          <cell r="I174">
            <v>-73815.9041</v>
          </cell>
          <cell r="K174">
            <v>51459.499834000002</v>
          </cell>
        </row>
        <row r="176">
          <cell r="C176" t="str">
            <v>Stockholders' equity - Subtotal 2</v>
          </cell>
          <cell r="D176">
            <v>1283220.028094</v>
          </cell>
          <cell r="E176">
            <v>-536443.62416000001</v>
          </cell>
          <cell r="I176">
            <v>-73815.9041</v>
          </cell>
          <cell r="K176">
            <v>672960.49983400002</v>
          </cell>
        </row>
        <row r="180">
          <cell r="C180" t="str">
            <v>Valuation reserves on current assets</v>
          </cell>
          <cell r="D180">
            <v>27815.744556000001</v>
          </cell>
          <cell r="I180">
            <v>-17451</v>
          </cell>
          <cell r="K180">
            <v>10364.744556</v>
          </cell>
        </row>
        <row r="181">
          <cell r="C181" t="str">
            <v>Valuation reserves on fixed assets</v>
          </cell>
          <cell r="D181">
            <v>43511.837500000001</v>
          </cell>
          <cell r="K181">
            <v>43511.837500000001</v>
          </cell>
        </row>
        <row r="182">
          <cell r="C182" t="str">
            <v>Valuation reserves on liabilities and provisions</v>
          </cell>
          <cell r="D182">
            <v>8082.7205000000004</v>
          </cell>
          <cell r="K182">
            <v>8082.7205000000004</v>
          </cell>
        </row>
        <row r="183">
          <cell r="C183" t="str">
            <v>Deferred taxes on valuation reserves</v>
          </cell>
          <cell r="D183">
            <v>-21597.573877999999</v>
          </cell>
          <cell r="I183">
            <v>5172</v>
          </cell>
          <cell r="K183">
            <v>-16425.573877999999</v>
          </cell>
        </row>
        <row r="184">
          <cell r="C184" t="str">
            <v>Change of valuation reserves in the reporting period</v>
          </cell>
          <cell r="D184">
            <v>-6529.3532400000004</v>
          </cell>
          <cell r="I184">
            <v>1933</v>
          </cell>
          <cell r="K184">
            <v>-4596.3532400000004</v>
          </cell>
        </row>
        <row r="185">
          <cell r="C185" t="str">
            <v>Valuation reserves after deferred taxes</v>
          </cell>
          <cell r="D185">
            <v>51283.375438000003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-10346</v>
          </cell>
          <cell r="J185">
            <v>0</v>
          </cell>
          <cell r="K185">
            <v>40937.375438000003</v>
          </cell>
        </row>
        <row r="187">
          <cell r="C187" t="str">
            <v>Retained earnings since acquisition</v>
          </cell>
          <cell r="I187">
            <v>100963.227</v>
          </cell>
          <cell r="K187">
            <v>100963.227</v>
          </cell>
        </row>
        <row r="189">
          <cell r="D189">
            <v>51283.375438000003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90617.226999999999</v>
          </cell>
          <cell r="J189">
            <v>0</v>
          </cell>
          <cell r="K189">
            <v>141900.602438</v>
          </cell>
        </row>
        <row r="191">
          <cell r="I191">
            <v>-19874.322899999999</v>
          </cell>
          <cell r="K191">
            <v>-19874.322899999999</v>
          </cell>
        </row>
        <row r="193">
          <cell r="C193" t="str">
            <v>Consolidation reserves</v>
          </cell>
          <cell r="K193">
            <v>0</v>
          </cell>
        </row>
        <row r="194">
          <cell r="C194" t="str">
            <v>Investments in group companies</v>
          </cell>
          <cell r="E194">
            <v>-342502.34409999999</v>
          </cell>
          <cell r="J194">
            <v>-6494</v>
          </cell>
          <cell r="K194">
            <v>-348996.34409999999</v>
          </cell>
        </row>
        <row r="195">
          <cell r="C195" t="str">
            <v>Stockholders' equity - Subtotal 1</v>
          </cell>
          <cell r="E195">
            <v>536443.62416000001</v>
          </cell>
          <cell r="K195">
            <v>536443.62416000001</v>
          </cell>
        </row>
        <row r="196">
          <cell r="E196">
            <v>193941.28005999999</v>
          </cell>
          <cell r="J196">
            <v>-6494</v>
          </cell>
          <cell r="K196">
            <v>187447.28005999999</v>
          </cell>
        </row>
        <row r="197">
          <cell r="D197">
            <v>51283.375438000003</v>
          </cell>
          <cell r="E197">
            <v>193941.28005999999</v>
          </cell>
          <cell r="F197">
            <v>0</v>
          </cell>
          <cell r="G197">
            <v>0</v>
          </cell>
          <cell r="H197">
            <v>0</v>
          </cell>
          <cell r="I197">
            <v>70742.9041</v>
          </cell>
          <cell r="J197">
            <v>-6494</v>
          </cell>
          <cell r="K197">
            <v>309473.55959800002</v>
          </cell>
        </row>
        <row r="199">
          <cell r="C199" t="str">
            <v>Stockholders' equity</v>
          </cell>
          <cell r="D199">
            <v>1334503.403532</v>
          </cell>
          <cell r="E199">
            <v>-342502.34409999999</v>
          </cell>
          <cell r="F199">
            <v>0</v>
          </cell>
          <cell r="G199">
            <v>0</v>
          </cell>
          <cell r="H199">
            <v>0</v>
          </cell>
          <cell r="I199">
            <v>-3073</v>
          </cell>
          <cell r="J199">
            <v>-6494</v>
          </cell>
          <cell r="K199">
            <v>982434.05943200004</v>
          </cell>
        </row>
        <row r="201">
          <cell r="C201" t="str">
            <v>Liabilities and stockholders' equity</v>
          </cell>
          <cell r="D201">
            <v>2075587.5914759999</v>
          </cell>
          <cell r="E201">
            <v>-772076.90036600002</v>
          </cell>
          <cell r="F201">
            <v>-1503.3898790000001</v>
          </cell>
          <cell r="G201">
            <v>0</v>
          </cell>
          <cell r="H201">
            <v>0</v>
          </cell>
          <cell r="I201">
            <v>-7948</v>
          </cell>
          <cell r="J201">
            <v>-6492.8289009999999</v>
          </cell>
          <cell r="K201">
            <v>1287566.47233</v>
          </cell>
        </row>
        <row r="205">
          <cell r="C205" t="str">
            <v>Assets</v>
          </cell>
          <cell r="D205">
            <v>2075587.5914759999</v>
          </cell>
          <cell r="E205">
            <v>-771392.22170400003</v>
          </cell>
          <cell r="F205">
            <v>-1503.39013</v>
          </cell>
          <cell r="H205">
            <v>0</v>
          </cell>
          <cell r="I205">
            <v>-7948</v>
          </cell>
          <cell r="J205">
            <v>-7177.4712589999999</v>
          </cell>
          <cell r="K205">
            <v>1287566.508383</v>
          </cell>
        </row>
        <row r="206">
          <cell r="C206" t="str">
            <v>Liabilities and stockholders' equity</v>
          </cell>
          <cell r="D206">
            <v>2075587.5914759999</v>
          </cell>
          <cell r="E206">
            <v>-772076.90036600002</v>
          </cell>
          <cell r="F206">
            <v>-1503.3898790000001</v>
          </cell>
          <cell r="G206">
            <v>0</v>
          </cell>
          <cell r="H206">
            <v>0</v>
          </cell>
          <cell r="I206">
            <v>-7948</v>
          </cell>
          <cell r="J206">
            <v>-6492.8289009999999</v>
          </cell>
          <cell r="K206">
            <v>1287566.47233</v>
          </cell>
        </row>
        <row r="207">
          <cell r="D207">
            <v>0</v>
          </cell>
          <cell r="E207">
            <v>684.67866200000003</v>
          </cell>
          <cell r="F207">
            <v>-2.5099999999999998E-4</v>
          </cell>
          <cell r="G207">
            <v>0</v>
          </cell>
          <cell r="H207">
            <v>0</v>
          </cell>
          <cell r="I207">
            <v>0</v>
          </cell>
          <cell r="J207">
            <v>-684.64235799999994</v>
          </cell>
          <cell r="K207">
            <v>3.6053000000000002E-2</v>
          </cell>
        </row>
      </sheetData>
      <sheetData sheetId="2">
        <row r="1">
          <cell r="D1" t="str">
            <v>Actual</v>
          </cell>
          <cell r="E1" t="str">
            <v>Actual</v>
          </cell>
          <cell r="F1" t="str">
            <v>Actual</v>
          </cell>
          <cell r="G1" t="str">
            <v>Actual</v>
          </cell>
          <cell r="H1" t="str">
            <v>Actual</v>
          </cell>
          <cell r="I1" t="str">
            <v>Actual</v>
          </cell>
          <cell r="J1" t="str">
            <v>Actual</v>
          </cell>
          <cell r="K1" t="str">
            <v>Actual</v>
          </cell>
          <cell r="L1" t="str">
            <v>Actual</v>
          </cell>
          <cell r="O1" t="str">
            <v>Actual</v>
          </cell>
        </row>
        <row r="2">
          <cell r="D2" t="str">
            <v>Group</v>
          </cell>
          <cell r="E2" t="str">
            <v>Group</v>
          </cell>
          <cell r="F2" t="str">
            <v>Group</v>
          </cell>
          <cell r="G2" t="str">
            <v>Group</v>
          </cell>
          <cell r="H2" t="str">
            <v>Group</v>
          </cell>
          <cell r="I2" t="str">
            <v>Group</v>
          </cell>
          <cell r="J2" t="str">
            <v>Group</v>
          </cell>
          <cell r="K2" t="str">
            <v>Group</v>
          </cell>
          <cell r="L2" t="str">
            <v>Group</v>
          </cell>
          <cell r="O2" t="str">
            <v>Group</v>
          </cell>
        </row>
        <row r="3">
          <cell r="B3" t="str">
            <v>CASH FLOW STATEMENT</v>
          </cell>
          <cell r="O3" t="str">
            <v>Yearend Closing 2010</v>
          </cell>
        </row>
        <row r="4"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O4">
            <v>12</v>
          </cell>
        </row>
        <row r="5">
          <cell r="B5" t="str">
            <v>Business Unit  Divisions</v>
          </cell>
          <cell r="O5" t="str">
            <v>Total</v>
          </cell>
        </row>
        <row r="6">
          <cell r="D6" t="str">
            <v>SHEET</v>
          </cell>
          <cell r="E6" t="str">
            <v>GLASS</v>
          </cell>
          <cell r="F6" t="str">
            <v>AUTOMATION</v>
          </cell>
          <cell r="G6" t="str">
            <v>FOAM</v>
          </cell>
          <cell r="H6" t="str">
            <v>SPORT</v>
          </cell>
          <cell r="I6" t="str">
            <v>PRINT</v>
          </cell>
          <cell r="J6" t="str">
            <v>REALESTATE</v>
          </cell>
          <cell r="K6" t="str">
            <v>CORPORATE</v>
          </cell>
          <cell r="L6" t="str">
            <v>CONSOLID</v>
          </cell>
          <cell r="O6" t="str">
            <v>KONZ</v>
          </cell>
        </row>
        <row r="7">
          <cell r="D7" t="str">
            <v>Actual</v>
          </cell>
          <cell r="E7" t="str">
            <v>Actual</v>
          </cell>
          <cell r="F7" t="str">
            <v>Actual</v>
          </cell>
          <cell r="G7" t="str">
            <v>Actual</v>
          </cell>
          <cell r="H7" t="str">
            <v>Actual</v>
          </cell>
          <cell r="I7" t="str">
            <v>Actual</v>
          </cell>
          <cell r="J7" t="str">
            <v>Actual</v>
          </cell>
          <cell r="K7" t="str">
            <v>Actual</v>
          </cell>
          <cell r="L7" t="str">
            <v>Actual</v>
          </cell>
          <cell r="O7" t="str">
            <v>Actual</v>
          </cell>
        </row>
        <row r="8">
          <cell r="D8" t="str">
            <v>Jan-Dec 2010</v>
          </cell>
          <cell r="E8" t="str">
            <v>Jan-Dec 2010</v>
          </cell>
          <cell r="F8" t="str">
            <v>Jan-Dec 2010</v>
          </cell>
          <cell r="G8" t="str">
            <v>Jan-Dec 2010</v>
          </cell>
          <cell r="H8" t="str">
            <v>Jan-Dec 2010</v>
          </cell>
          <cell r="I8" t="str">
            <v>Jan-Dec 2010</v>
          </cell>
          <cell r="J8" t="str">
            <v>Jan-Dec 2010</v>
          </cell>
          <cell r="K8" t="str">
            <v>Jan-Dec 2010</v>
          </cell>
          <cell r="L8" t="str">
            <v>Jan-Dec 2010</v>
          </cell>
          <cell r="N8" t="str">
            <v>Eliminations/</v>
          </cell>
          <cell r="O8" t="str">
            <v>Jan-Dec 2010</v>
          </cell>
        </row>
        <row r="9">
          <cell r="D9" t="str">
            <v>in 1'000 CHF</v>
          </cell>
          <cell r="E9" t="str">
            <v>in 1'000 CHF</v>
          </cell>
          <cell r="F9" t="str">
            <v>in 1'000 CHF</v>
          </cell>
          <cell r="G9" t="str">
            <v>in 1'000 CHF</v>
          </cell>
          <cell r="H9" t="str">
            <v>in 1'000 CHF</v>
          </cell>
          <cell r="I9" t="str">
            <v>in 1'000 CHF</v>
          </cell>
          <cell r="J9" t="str">
            <v>in 1'000 CHF</v>
          </cell>
          <cell r="K9" t="str">
            <v>in 1'000 CHF</v>
          </cell>
          <cell r="L9" t="str">
            <v>in 1'000 CHF</v>
          </cell>
          <cell r="M9" t="str">
            <v>Total</v>
          </cell>
          <cell r="N9" t="str">
            <v>reclassifications</v>
          </cell>
          <cell r="O9" t="str">
            <v>in 1'000 CHF</v>
          </cell>
        </row>
        <row r="10">
          <cell r="C10" t="str">
            <v>Division mapping (Opening Balance)</v>
          </cell>
          <cell r="D10">
            <v>1000</v>
          </cell>
          <cell r="E10">
            <v>2000</v>
          </cell>
          <cell r="F10">
            <v>10000</v>
          </cell>
          <cell r="G10">
            <v>4000</v>
          </cell>
          <cell r="H10">
            <v>5000</v>
          </cell>
          <cell r="I10">
            <v>3300</v>
          </cell>
          <cell r="J10">
            <v>6000</v>
          </cell>
          <cell r="K10">
            <v>8000</v>
          </cell>
          <cell r="L10">
            <v>9000</v>
          </cell>
        </row>
        <row r="11">
          <cell r="C11" t="str">
            <v>Division mapping (Current Period)</v>
          </cell>
          <cell r="D11">
            <v>1000</v>
          </cell>
          <cell r="E11">
            <v>2000</v>
          </cell>
          <cell r="F11">
            <v>10000</v>
          </cell>
          <cell r="G11">
            <v>4000</v>
          </cell>
          <cell r="H11">
            <v>5000</v>
          </cell>
          <cell r="I11">
            <v>3300</v>
          </cell>
          <cell r="J11">
            <v>6000</v>
          </cell>
          <cell r="K11">
            <v>8000</v>
          </cell>
          <cell r="L11">
            <v>9000</v>
          </cell>
        </row>
        <row r="12">
          <cell r="C12" t="str">
            <v>Ownership (Opening Balance)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</row>
        <row r="13">
          <cell r="C13" t="str">
            <v>Ownership (Current Period)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</row>
        <row r="14">
          <cell r="C14" t="str">
            <v xml:space="preserve">   IG Opening Balance - cls/fc rate</v>
          </cell>
          <cell r="D14">
            <v>6.1362E-2</v>
          </cell>
          <cell r="E14">
            <v>1.9990999999999998E-2</v>
          </cell>
          <cell r="F14">
            <v>0</v>
          </cell>
          <cell r="G14">
            <v>-2.993E-3</v>
          </cell>
          <cell r="H14">
            <v>0</v>
          </cell>
          <cell r="I14">
            <v>0</v>
          </cell>
          <cell r="K14">
            <v>0</v>
          </cell>
          <cell r="M14">
            <v>7.8359999999999999E-2</v>
          </cell>
          <cell r="N14">
            <v>3.0360000000000001E-3</v>
          </cell>
          <cell r="O14">
            <v>8.1395999999999996E-2</v>
          </cell>
        </row>
        <row r="15">
          <cell r="C15" t="str">
            <v xml:space="preserve">   IG Opening Balance - avg/fc rate</v>
          </cell>
          <cell r="D15">
            <v>-843.71533899999997</v>
          </cell>
          <cell r="E15">
            <v>592.25556900000004</v>
          </cell>
          <cell r="F15">
            <v>25.057607000000001</v>
          </cell>
          <cell r="G15">
            <v>264.522379</v>
          </cell>
          <cell r="H15">
            <v>163.23085499999999</v>
          </cell>
          <cell r="I15">
            <v>8.33</v>
          </cell>
          <cell r="K15">
            <v>-4269.6000000000004</v>
          </cell>
          <cell r="M15">
            <v>-4059.9189289999999</v>
          </cell>
          <cell r="N15">
            <v>403.70052500000003</v>
          </cell>
          <cell r="O15">
            <v>-3656.2184040000002</v>
          </cell>
        </row>
        <row r="16">
          <cell r="C16" t="str">
            <v xml:space="preserve">   IG Closing Balance - cls/fc rate</v>
          </cell>
          <cell r="D16">
            <v>-3.875E-3</v>
          </cell>
          <cell r="E16">
            <v>1.9659999999999999E-3</v>
          </cell>
          <cell r="F16">
            <v>-3.8000000000000002E-5</v>
          </cell>
          <cell r="G16">
            <v>3.8265E-2</v>
          </cell>
          <cell r="H16">
            <v>0</v>
          </cell>
          <cell r="I16">
            <v>0</v>
          </cell>
          <cell r="K16">
            <v>0</v>
          </cell>
          <cell r="M16">
            <v>3.6318000000000003E-2</v>
          </cell>
          <cell r="N16">
            <v>-1.4E-5</v>
          </cell>
          <cell r="O16">
            <v>3.6304000000000003E-2</v>
          </cell>
        </row>
        <row r="17">
          <cell r="C17" t="str">
            <v xml:space="preserve">   IG Closing Balance - avg/fc rate</v>
          </cell>
          <cell r="D17">
            <v>4836.0706369999998</v>
          </cell>
          <cell r="E17">
            <v>-739.54705000000001</v>
          </cell>
          <cell r="F17">
            <v>97.771214000000001</v>
          </cell>
          <cell r="G17">
            <v>620.09994900000004</v>
          </cell>
          <cell r="H17">
            <v>622.19057399999997</v>
          </cell>
          <cell r="I17">
            <v>67.8</v>
          </cell>
          <cell r="K17">
            <v>5612.1</v>
          </cell>
          <cell r="M17">
            <v>11116.485323999999</v>
          </cell>
          <cell r="N17">
            <v>3281.9906559999999</v>
          </cell>
          <cell r="O17">
            <v>14398.475979999999</v>
          </cell>
        </row>
        <row r="18">
          <cell r="B18" t="str">
            <v>Currency impact on intra-group payment transactions</v>
          </cell>
          <cell r="D18">
            <v>5679.8512129999999</v>
          </cell>
          <cell r="E18">
            <v>-1331.784594</v>
          </cell>
          <cell r="F18">
            <v>72.713645</v>
          </cell>
          <cell r="G18">
            <v>355.53631200000001</v>
          </cell>
          <cell r="H18">
            <v>458.95971900000001</v>
          </cell>
          <cell r="I18">
            <v>59.47</v>
          </cell>
          <cell r="J18">
            <v>0</v>
          </cell>
          <cell r="K18">
            <v>9881.7000000000007</v>
          </cell>
          <cell r="L18">
            <v>0</v>
          </cell>
          <cell r="M18">
            <v>15176.446295</v>
          </cell>
          <cell r="N18">
            <v>2878.293181</v>
          </cell>
          <cell r="O18">
            <v>18054.739475999999</v>
          </cell>
        </row>
        <row r="19">
          <cell r="C19" t="str">
            <v xml:space="preserve">   Currency difference accounts</v>
          </cell>
          <cell r="D19">
            <v>-3720.72</v>
          </cell>
          <cell r="E19">
            <v>41.717599999999997</v>
          </cell>
          <cell r="G19">
            <v>540</v>
          </cell>
          <cell r="H19">
            <v>-488</v>
          </cell>
          <cell r="K19">
            <v>-11462</v>
          </cell>
          <cell r="L19">
            <v>738</v>
          </cell>
          <cell r="M19">
            <v>-14351.002399999999</v>
          </cell>
          <cell r="N19">
            <v>0</v>
          </cell>
          <cell r="O19">
            <v>-14351.002399999999</v>
          </cell>
        </row>
        <row r="20">
          <cell r="B20" t="str">
            <v>Currency impact on long-term debts</v>
          </cell>
          <cell r="D20">
            <v>-3720.72</v>
          </cell>
          <cell r="E20">
            <v>41.717599999999997</v>
          </cell>
          <cell r="F20">
            <v>0</v>
          </cell>
          <cell r="G20">
            <v>540</v>
          </cell>
          <cell r="H20">
            <v>-488</v>
          </cell>
          <cell r="I20">
            <v>0</v>
          </cell>
          <cell r="J20">
            <v>0</v>
          </cell>
          <cell r="K20">
            <v>-11462</v>
          </cell>
          <cell r="L20">
            <v>738</v>
          </cell>
          <cell r="M20">
            <v>-14351.002399999999</v>
          </cell>
          <cell r="N20">
            <v>0</v>
          </cell>
          <cell r="O20">
            <v>-14351.002399999999</v>
          </cell>
        </row>
        <row r="21">
          <cell r="C21" t="str">
            <v xml:space="preserve">   IG Currency difference</v>
          </cell>
          <cell r="D21">
            <v>0</v>
          </cell>
          <cell r="E21">
            <v>-25</v>
          </cell>
          <cell r="G21">
            <v>-33</v>
          </cell>
          <cell r="M21">
            <v>-58</v>
          </cell>
          <cell r="N21">
            <v>0</v>
          </cell>
          <cell r="O21">
            <v>-58</v>
          </cell>
        </row>
        <row r="22">
          <cell r="B22" t="str">
            <v>Currency difference on Dividends</v>
          </cell>
          <cell r="D22">
            <v>0</v>
          </cell>
          <cell r="E22">
            <v>-25</v>
          </cell>
          <cell r="F22">
            <v>0</v>
          </cell>
          <cell r="G22">
            <v>-33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-58</v>
          </cell>
          <cell r="N22">
            <v>0</v>
          </cell>
          <cell r="O22">
            <v>-58</v>
          </cell>
        </row>
        <row r="23">
          <cell r="C23" t="str">
            <v xml:space="preserve">   IG Currency difference additions</v>
          </cell>
          <cell r="D23">
            <v>-1720</v>
          </cell>
          <cell r="G23">
            <v>-661</v>
          </cell>
          <cell r="I23">
            <v>-777</v>
          </cell>
          <cell r="M23">
            <v>-3158</v>
          </cell>
          <cell r="N23">
            <v>-8199.9599999999991</v>
          </cell>
          <cell r="O23">
            <v>-11357.96</v>
          </cell>
        </row>
        <row r="24">
          <cell r="C24" t="str">
            <v xml:space="preserve">   IG Currency difference</v>
          </cell>
          <cell r="D24">
            <v>1502.82</v>
          </cell>
          <cell r="E24">
            <v>0</v>
          </cell>
          <cell r="G24">
            <v>574.42319999999995</v>
          </cell>
          <cell r="I24">
            <v>780</v>
          </cell>
          <cell r="J24">
            <v>0</v>
          </cell>
          <cell r="M24">
            <v>2857.2431999999999</v>
          </cell>
          <cell r="N24">
            <v>8199.9599999999991</v>
          </cell>
          <cell r="O24">
            <v>11057.2032</v>
          </cell>
        </row>
        <row r="25">
          <cell r="B25" t="str">
            <v>Currency difference on equity transfers</v>
          </cell>
          <cell r="D25">
            <v>-217.18</v>
          </cell>
          <cell r="E25">
            <v>0</v>
          </cell>
          <cell r="F25">
            <v>0</v>
          </cell>
          <cell r="G25">
            <v>-86.576800000000006</v>
          </cell>
          <cell r="H25">
            <v>0</v>
          </cell>
          <cell r="I25">
            <v>3</v>
          </cell>
          <cell r="J25">
            <v>0</v>
          </cell>
          <cell r="K25">
            <v>0</v>
          </cell>
          <cell r="L25">
            <v>0</v>
          </cell>
          <cell r="M25">
            <v>-300.7568</v>
          </cell>
          <cell r="N25">
            <v>0</v>
          </cell>
          <cell r="O25">
            <v>-300.7568</v>
          </cell>
        </row>
        <row r="26">
          <cell r="C26" t="str">
            <v xml:space="preserve">   Manual CF adjustments</v>
          </cell>
          <cell r="D26">
            <v>79.959999999999994</v>
          </cell>
          <cell r="K26">
            <v>658</v>
          </cell>
          <cell r="M26">
            <v>737.96</v>
          </cell>
          <cell r="N26">
            <v>0</v>
          </cell>
          <cell r="O26">
            <v>737.96</v>
          </cell>
        </row>
        <row r="27">
          <cell r="B27" t="str">
            <v>Currency impact on intra-group payment transactions</v>
          </cell>
          <cell r="D27">
            <v>1821.9112130000001</v>
          </cell>
          <cell r="E27">
            <v>-1315.066994</v>
          </cell>
          <cell r="F27">
            <v>72.713645</v>
          </cell>
          <cell r="G27">
            <v>775.95951200000002</v>
          </cell>
          <cell r="H27">
            <v>-29.040281</v>
          </cell>
          <cell r="I27">
            <v>62.47</v>
          </cell>
          <cell r="J27">
            <v>0</v>
          </cell>
          <cell r="K27">
            <v>-922.3</v>
          </cell>
          <cell r="L27">
            <v>738</v>
          </cell>
          <cell r="M27">
            <v>1204.647095</v>
          </cell>
          <cell r="N27">
            <v>2878.293181</v>
          </cell>
          <cell r="O27">
            <v>4082.9402759999998</v>
          </cell>
        </row>
        <row r="28">
          <cell r="C28" t="str">
            <v xml:space="preserve">   Current period</v>
          </cell>
          <cell r="D28">
            <v>16632.542633000001</v>
          </cell>
          <cell r="E28">
            <v>-4388.7161960000003</v>
          </cell>
          <cell r="F28">
            <v>376.47547700000001</v>
          </cell>
          <cell r="G28">
            <v>3960.895747</v>
          </cell>
          <cell r="H28">
            <v>18525.619199000001</v>
          </cell>
          <cell r="I28">
            <v>3226.04</v>
          </cell>
          <cell r="J28">
            <v>8020</v>
          </cell>
          <cell r="K28">
            <v>69301.62</v>
          </cell>
          <cell r="L28">
            <v>1243</v>
          </cell>
          <cell r="M28">
            <v>116897.47686</v>
          </cell>
          <cell r="N28">
            <v>-65321.539986999996</v>
          </cell>
          <cell r="O28">
            <v>51575.936872999999</v>
          </cell>
        </row>
        <row r="29">
          <cell r="C29" t="str">
            <v xml:space="preserve">   Manual CF adjustments</v>
          </cell>
          <cell r="H29">
            <v>-116.5</v>
          </cell>
          <cell r="M29">
            <v>-116.5</v>
          </cell>
          <cell r="N29">
            <v>0</v>
          </cell>
          <cell r="O29">
            <v>-116.5</v>
          </cell>
        </row>
        <row r="30">
          <cell r="B30" t="str">
            <v>Profit/Loss before minorities</v>
          </cell>
          <cell r="D30">
            <v>16632.542633000001</v>
          </cell>
          <cell r="E30">
            <v>-4388.7161960000003</v>
          </cell>
          <cell r="F30">
            <v>376.47547700000001</v>
          </cell>
          <cell r="G30">
            <v>3960.895747</v>
          </cell>
          <cell r="H30">
            <v>18409.119199000001</v>
          </cell>
          <cell r="I30">
            <v>3226.04</v>
          </cell>
          <cell r="J30">
            <v>8020</v>
          </cell>
          <cell r="K30">
            <v>69301.62</v>
          </cell>
          <cell r="L30">
            <v>1243</v>
          </cell>
          <cell r="M30">
            <v>116780.97686</v>
          </cell>
          <cell r="N30">
            <v>-65321.539986999996</v>
          </cell>
          <cell r="O30">
            <v>51459.436872999999</v>
          </cell>
        </row>
        <row r="31">
          <cell r="C31" t="str">
            <v xml:space="preserve">   Manual CF adjustments</v>
          </cell>
          <cell r="H31">
            <v>116.5</v>
          </cell>
          <cell r="M31">
            <v>116.5</v>
          </cell>
          <cell r="N31">
            <v>0</v>
          </cell>
          <cell r="O31">
            <v>116.5</v>
          </cell>
        </row>
        <row r="32">
          <cell r="B32" t="str">
            <v>Minorities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116.5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116.5</v>
          </cell>
          <cell r="N32">
            <v>0</v>
          </cell>
          <cell r="O32">
            <v>116.5</v>
          </cell>
        </row>
        <row r="33">
          <cell r="C33" t="str">
            <v xml:space="preserve">   Current period</v>
          </cell>
          <cell r="D33">
            <v>10036.438174000001</v>
          </cell>
          <cell r="E33">
            <v>3605.442</v>
          </cell>
          <cell r="F33">
            <v>2515.5302000000001</v>
          </cell>
          <cell r="G33">
            <v>9001.2900499999996</v>
          </cell>
          <cell r="H33">
            <v>5200.6360999999997</v>
          </cell>
          <cell r="I33">
            <v>1121.08</v>
          </cell>
          <cell r="J33">
            <v>5331</v>
          </cell>
          <cell r="K33">
            <v>3659.6</v>
          </cell>
          <cell r="L33">
            <v>-2380</v>
          </cell>
          <cell r="M33">
            <v>38091.016523999999</v>
          </cell>
          <cell r="N33">
            <v>-3546.6</v>
          </cell>
          <cell r="O33">
            <v>34544.416524</v>
          </cell>
        </row>
        <row r="34">
          <cell r="B34" t="str">
            <v>Depreciation / Amortization</v>
          </cell>
          <cell r="D34">
            <v>10036.438174000001</v>
          </cell>
          <cell r="E34">
            <v>3605.442</v>
          </cell>
          <cell r="F34">
            <v>2515.5302000000001</v>
          </cell>
          <cell r="G34">
            <v>9001.2900499999996</v>
          </cell>
          <cell r="H34">
            <v>5200.6360999999997</v>
          </cell>
          <cell r="I34">
            <v>1121.08</v>
          </cell>
          <cell r="J34">
            <v>5331</v>
          </cell>
          <cell r="K34">
            <v>3659.6</v>
          </cell>
          <cell r="L34">
            <v>-2380</v>
          </cell>
          <cell r="M34">
            <v>38091.016523999999</v>
          </cell>
          <cell r="N34">
            <v>-3546.6</v>
          </cell>
          <cell r="O34">
            <v>34544.416524</v>
          </cell>
        </row>
        <row r="35">
          <cell r="C35" t="str">
            <v xml:space="preserve">   Opening Balance</v>
          </cell>
          <cell r="D35">
            <v>27813.484476000001</v>
          </cell>
          <cell r="E35">
            <v>11743.298000000001</v>
          </cell>
          <cell r="F35">
            <v>-1715.4563000000001</v>
          </cell>
          <cell r="G35">
            <v>5746.56</v>
          </cell>
          <cell r="H35">
            <v>6191.3218999999999</v>
          </cell>
          <cell r="I35">
            <v>2736.08</v>
          </cell>
          <cell r="J35">
            <v>14340</v>
          </cell>
          <cell r="K35">
            <v>486</v>
          </cell>
          <cell r="L35">
            <v>26219</v>
          </cell>
          <cell r="M35">
            <v>93560.288075999997</v>
          </cell>
          <cell r="N35">
            <v>0</v>
          </cell>
          <cell r="O35">
            <v>93560.288075999997</v>
          </cell>
        </row>
        <row r="36">
          <cell r="C36" t="str">
            <v xml:space="preserve">   Closing Balance</v>
          </cell>
          <cell r="D36">
            <v>25215.283854000001</v>
          </cell>
          <cell r="E36">
            <v>9690.1635000000006</v>
          </cell>
          <cell r="F36">
            <v>-1856.1451</v>
          </cell>
          <cell r="G36">
            <v>5453.08</v>
          </cell>
          <cell r="H36">
            <v>5481.9924000000001</v>
          </cell>
          <cell r="I36">
            <v>3601.12</v>
          </cell>
          <cell r="J36">
            <v>11754</v>
          </cell>
          <cell r="K36">
            <v>396</v>
          </cell>
          <cell r="L36">
            <v>26363</v>
          </cell>
          <cell r="M36">
            <v>86098.494653999995</v>
          </cell>
          <cell r="N36">
            <v>0</v>
          </cell>
          <cell r="O36">
            <v>86098.494653999995</v>
          </cell>
        </row>
        <row r="37">
          <cell r="C37" t="str">
            <v xml:space="preserve">   Change</v>
          </cell>
          <cell r="D37">
            <v>-2598.2006219999998</v>
          </cell>
          <cell r="E37">
            <v>-2053.1345000000001</v>
          </cell>
          <cell r="F37">
            <v>-140.68879999999999</v>
          </cell>
          <cell r="G37">
            <v>-293.48</v>
          </cell>
          <cell r="H37">
            <v>-709.32950000000005</v>
          </cell>
          <cell r="I37">
            <v>865.04</v>
          </cell>
          <cell r="J37">
            <v>-2586</v>
          </cell>
          <cell r="K37">
            <v>-90</v>
          </cell>
          <cell r="L37">
            <v>144</v>
          </cell>
          <cell r="M37">
            <v>-7461.7934219999997</v>
          </cell>
          <cell r="N37">
            <v>0</v>
          </cell>
          <cell r="O37">
            <v>-7461.7934219999997</v>
          </cell>
        </row>
        <row r="38">
          <cell r="B38" t="str">
            <v>Change in provisions (incl. deferred taxes)</v>
          </cell>
          <cell r="D38">
            <v>-2598.2006219999998</v>
          </cell>
          <cell r="E38">
            <v>-2053.1345000000001</v>
          </cell>
          <cell r="F38">
            <v>-140.68879999999999</v>
          </cell>
          <cell r="G38">
            <v>-293.48</v>
          </cell>
          <cell r="H38">
            <v>-709.32950000000005</v>
          </cell>
          <cell r="I38">
            <v>865.04</v>
          </cell>
          <cell r="J38">
            <v>-2586</v>
          </cell>
          <cell r="K38">
            <v>-90</v>
          </cell>
          <cell r="L38">
            <v>144</v>
          </cell>
          <cell r="M38">
            <v>-7461.7934219999997</v>
          </cell>
          <cell r="N38">
            <v>0</v>
          </cell>
          <cell r="O38">
            <v>-7461.7934219999997</v>
          </cell>
        </row>
        <row r="39">
          <cell r="C39" t="str">
            <v xml:space="preserve">   Divestments</v>
          </cell>
          <cell r="D39">
            <v>-594.952</v>
          </cell>
          <cell r="E39">
            <v>-39.016300000000001</v>
          </cell>
          <cell r="F39">
            <v>-585.85850000000005</v>
          </cell>
          <cell r="G39">
            <v>-29.14</v>
          </cell>
          <cell r="H39">
            <v>-129.91970000000001</v>
          </cell>
          <cell r="I39">
            <v>0</v>
          </cell>
          <cell r="J39">
            <v>-115</v>
          </cell>
          <cell r="K39">
            <v>0</v>
          </cell>
          <cell r="L39">
            <v>0</v>
          </cell>
          <cell r="M39">
            <v>-1493.8865000000001</v>
          </cell>
          <cell r="N39">
            <v>0</v>
          </cell>
          <cell r="O39">
            <v>-1493.8865000000001</v>
          </cell>
        </row>
        <row r="40">
          <cell r="C40" t="str">
            <v xml:space="preserve">   Manual CF adjustments</v>
          </cell>
          <cell r="H40">
            <v>-5895</v>
          </cell>
          <cell r="M40">
            <v>-5895</v>
          </cell>
          <cell r="N40">
            <v>0</v>
          </cell>
          <cell r="O40">
            <v>-5895</v>
          </cell>
        </row>
        <row r="41">
          <cell r="B41" t="str">
            <v>Gain on sale of fixed assets and subsidiaries / BU's</v>
          </cell>
          <cell r="D41">
            <v>-594.952</v>
          </cell>
          <cell r="E41">
            <v>-39.016300000000001</v>
          </cell>
          <cell r="F41">
            <v>-585.85850000000005</v>
          </cell>
          <cell r="G41">
            <v>-29.14</v>
          </cell>
          <cell r="H41">
            <v>-6024.9197000000004</v>
          </cell>
          <cell r="I41">
            <v>0</v>
          </cell>
          <cell r="J41">
            <v>-115</v>
          </cell>
          <cell r="K41">
            <v>0</v>
          </cell>
          <cell r="L41">
            <v>0</v>
          </cell>
          <cell r="M41">
            <v>-7388.8864999999996</v>
          </cell>
          <cell r="N41">
            <v>0</v>
          </cell>
          <cell r="O41">
            <v>-7388.8864999999996</v>
          </cell>
        </row>
        <row r="42">
          <cell r="C42" t="str">
            <v xml:space="preserve">   Current period (52)</v>
          </cell>
          <cell r="D42">
            <v>136.62</v>
          </cell>
          <cell r="E42">
            <v>-747.96</v>
          </cell>
          <cell r="G42">
            <v>247.02</v>
          </cell>
          <cell r="H42">
            <v>684.48</v>
          </cell>
          <cell r="K42">
            <v>-320.16000000000003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Tax transfer due to revaluation  (Germany only)</v>
          </cell>
          <cell r="D43">
            <v>136.62</v>
          </cell>
          <cell r="E43">
            <v>-747.96</v>
          </cell>
          <cell r="F43">
            <v>0</v>
          </cell>
          <cell r="G43">
            <v>247.02</v>
          </cell>
          <cell r="H43">
            <v>684.48</v>
          </cell>
          <cell r="I43">
            <v>0</v>
          </cell>
          <cell r="J43">
            <v>0</v>
          </cell>
          <cell r="K43">
            <v>-320.16000000000003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Accruals + Deferals conc. l.T. liabilities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 t="str">
            <v xml:space="preserve">   Manual CF adjustments</v>
          </cell>
          <cell r="D45">
            <v>79.959999999999994</v>
          </cell>
          <cell r="K45">
            <v>658</v>
          </cell>
          <cell r="M45">
            <v>737.96</v>
          </cell>
          <cell r="N45">
            <v>0</v>
          </cell>
          <cell r="O45">
            <v>737.96</v>
          </cell>
        </row>
        <row r="46">
          <cell r="B46" t="str">
            <v>Currency impact on intra-group payment transactions</v>
          </cell>
          <cell r="D46">
            <v>1821.9112130000001</v>
          </cell>
          <cell r="E46">
            <v>-1315.066994</v>
          </cell>
          <cell r="F46">
            <v>72.713645</v>
          </cell>
          <cell r="G46">
            <v>775.95951200000002</v>
          </cell>
          <cell r="H46">
            <v>-29.040281</v>
          </cell>
          <cell r="I46">
            <v>62.47</v>
          </cell>
          <cell r="J46">
            <v>0</v>
          </cell>
          <cell r="K46">
            <v>-922.3</v>
          </cell>
          <cell r="L46">
            <v>738</v>
          </cell>
          <cell r="M46">
            <v>1204.647095</v>
          </cell>
          <cell r="N46">
            <v>2878.293181</v>
          </cell>
          <cell r="O46">
            <v>4082.9402759999998</v>
          </cell>
        </row>
        <row r="47">
          <cell r="C47" t="str">
            <v xml:space="preserve">   Current period (52)</v>
          </cell>
          <cell r="D47">
            <v>1109</v>
          </cell>
          <cell r="E47">
            <v>650</v>
          </cell>
          <cell r="G47">
            <v>-610.5</v>
          </cell>
          <cell r="H47">
            <v>454</v>
          </cell>
          <cell r="L47">
            <v>-241</v>
          </cell>
          <cell r="M47">
            <v>1361.5</v>
          </cell>
          <cell r="N47">
            <v>0</v>
          </cell>
          <cell r="O47">
            <v>1361.5</v>
          </cell>
        </row>
        <row r="48">
          <cell r="B48" t="str">
            <v>Value fluctuation financial instruments (including deferred tax thereon)</v>
          </cell>
          <cell r="D48">
            <v>1109</v>
          </cell>
          <cell r="E48">
            <v>650</v>
          </cell>
          <cell r="F48">
            <v>0</v>
          </cell>
          <cell r="G48">
            <v>-610.5</v>
          </cell>
          <cell r="H48">
            <v>454</v>
          </cell>
          <cell r="I48">
            <v>0</v>
          </cell>
          <cell r="J48">
            <v>0</v>
          </cell>
          <cell r="K48">
            <v>0</v>
          </cell>
          <cell r="L48">
            <v>-241</v>
          </cell>
          <cell r="M48">
            <v>1361.5</v>
          </cell>
          <cell r="N48">
            <v>0</v>
          </cell>
          <cell r="O48">
            <v>1361.5</v>
          </cell>
        </row>
        <row r="49">
          <cell r="C49" t="str">
            <v xml:space="preserve">   Current period (52)</v>
          </cell>
          <cell r="D49">
            <v>0</v>
          </cell>
          <cell r="E49">
            <v>-8091</v>
          </cell>
          <cell r="G49">
            <v>0</v>
          </cell>
          <cell r="H49">
            <v>-39</v>
          </cell>
          <cell r="L49">
            <v>-497</v>
          </cell>
          <cell r="M49">
            <v>-8627</v>
          </cell>
          <cell r="N49">
            <v>0</v>
          </cell>
          <cell r="O49">
            <v>-8627</v>
          </cell>
        </row>
        <row r="50">
          <cell r="C50" t="str">
            <v xml:space="preserve">   Manual CF adjustments</v>
          </cell>
          <cell r="L50">
            <v>993</v>
          </cell>
          <cell r="M50">
            <v>993</v>
          </cell>
          <cell r="N50">
            <v>0</v>
          </cell>
          <cell r="O50">
            <v>993</v>
          </cell>
        </row>
        <row r="51">
          <cell r="B51" t="str">
            <v>Other non-cash relevant transactions</v>
          </cell>
          <cell r="D51">
            <v>0</v>
          </cell>
          <cell r="E51">
            <v>-8091</v>
          </cell>
          <cell r="F51">
            <v>0</v>
          </cell>
          <cell r="G51">
            <v>0</v>
          </cell>
          <cell r="H51">
            <v>-39</v>
          </cell>
          <cell r="I51">
            <v>0</v>
          </cell>
          <cell r="J51">
            <v>0</v>
          </cell>
          <cell r="K51">
            <v>0</v>
          </cell>
          <cell r="L51">
            <v>496</v>
          </cell>
          <cell r="M51">
            <v>-7634</v>
          </cell>
          <cell r="N51">
            <v>0</v>
          </cell>
          <cell r="O51">
            <v>-7634</v>
          </cell>
        </row>
        <row r="52">
          <cell r="B52" t="str">
            <v>Cash flow before change in net working capital</v>
          </cell>
          <cell r="D52">
            <v>26543.359398000001</v>
          </cell>
          <cell r="E52">
            <v>-12379.45199</v>
          </cell>
          <cell r="F52">
            <v>2238.1720220000002</v>
          </cell>
          <cell r="G52">
            <v>13052.045308999999</v>
          </cell>
          <cell r="H52">
            <v>18062.445818</v>
          </cell>
          <cell r="I52">
            <v>5274.63</v>
          </cell>
          <cell r="J52">
            <v>10650</v>
          </cell>
          <cell r="K52">
            <v>71628.759999999995</v>
          </cell>
          <cell r="L52">
            <v>0</v>
          </cell>
          <cell r="M52">
            <v>135069.96055700001</v>
          </cell>
          <cell r="N52">
            <v>-65989.846806000001</v>
          </cell>
          <cell r="O52">
            <v>69080.113750999997</v>
          </cell>
        </row>
        <row r="54">
          <cell r="C54" t="str">
            <v xml:space="preserve">   Opening Balance</v>
          </cell>
          <cell r="D54">
            <v>-69790.08971</v>
          </cell>
          <cell r="E54">
            <v>-38287.366021000002</v>
          </cell>
          <cell r="F54">
            <v>-13592.167022</v>
          </cell>
          <cell r="G54">
            <v>-16822.372778000001</v>
          </cell>
          <cell r="H54">
            <v>-34425.094859999997</v>
          </cell>
          <cell r="I54">
            <v>-9935.52</v>
          </cell>
          <cell r="J54">
            <v>-428</v>
          </cell>
          <cell r="K54">
            <v>-979.62</v>
          </cell>
          <cell r="L54">
            <v>2000</v>
          </cell>
          <cell r="M54">
            <v>-182260.23039099999</v>
          </cell>
          <cell r="N54">
            <v>349.16</v>
          </cell>
          <cell r="O54">
            <v>-181911.07039099999</v>
          </cell>
        </row>
        <row r="55">
          <cell r="C55" t="str">
            <v xml:space="preserve">   Closing Balance</v>
          </cell>
          <cell r="D55">
            <v>-87490.514410000003</v>
          </cell>
          <cell r="E55">
            <v>-31866.974434</v>
          </cell>
          <cell r="F55">
            <v>-17717.525344999998</v>
          </cell>
          <cell r="G55">
            <v>-17700.879700000001</v>
          </cell>
          <cell r="H55">
            <v>-35744.556499999999</v>
          </cell>
          <cell r="I55">
            <v>-12536.12</v>
          </cell>
          <cell r="J55">
            <v>-230</v>
          </cell>
          <cell r="K55">
            <v>-2237.1799999999998</v>
          </cell>
          <cell r="L55">
            <v>2000</v>
          </cell>
          <cell r="M55">
            <v>-203523.75038899999</v>
          </cell>
          <cell r="N55">
            <v>738.56</v>
          </cell>
          <cell r="O55">
            <v>-202785.190389</v>
          </cell>
        </row>
        <row r="56">
          <cell r="C56" t="str">
            <v xml:space="preserve">   Change</v>
          </cell>
          <cell r="D56">
            <v>-17700.4247</v>
          </cell>
          <cell r="E56">
            <v>6420.3915870000001</v>
          </cell>
          <cell r="F56">
            <v>-4125.3583230000004</v>
          </cell>
          <cell r="G56">
            <v>-878.50692200000003</v>
          </cell>
          <cell r="H56">
            <v>-1319.46164</v>
          </cell>
          <cell r="I56">
            <v>-2600.6</v>
          </cell>
          <cell r="J56">
            <v>198</v>
          </cell>
          <cell r="K56">
            <v>-1257.56</v>
          </cell>
          <cell r="L56">
            <v>0</v>
          </cell>
          <cell r="M56">
            <v>-21263.519998</v>
          </cell>
          <cell r="N56">
            <v>389.4</v>
          </cell>
          <cell r="O56">
            <v>-20874.119997999998</v>
          </cell>
        </row>
        <row r="57">
          <cell r="B57" t="str">
            <v>Change in accounts receivable</v>
          </cell>
          <cell r="D57">
            <v>-17700.4247</v>
          </cell>
          <cell r="E57">
            <v>6420.3915870000001</v>
          </cell>
          <cell r="F57">
            <v>-4125.3583230000004</v>
          </cell>
          <cell r="G57">
            <v>-878.50692200000003</v>
          </cell>
          <cell r="H57">
            <v>-1319.46164</v>
          </cell>
          <cell r="I57">
            <v>-2600.6</v>
          </cell>
          <cell r="J57">
            <v>198</v>
          </cell>
          <cell r="K57">
            <v>-1257.56</v>
          </cell>
          <cell r="L57">
            <v>0</v>
          </cell>
          <cell r="M57">
            <v>-21263.519998</v>
          </cell>
          <cell r="N57">
            <v>389.4</v>
          </cell>
          <cell r="O57">
            <v>-20874.119997999998</v>
          </cell>
        </row>
        <row r="58">
          <cell r="C58" t="str">
            <v xml:space="preserve">   Opening Balance</v>
          </cell>
          <cell r="D58">
            <v>-102628.56788800001</v>
          </cell>
          <cell r="E58">
            <v>-28289.0101</v>
          </cell>
          <cell r="F58">
            <v>-7891.9377999999997</v>
          </cell>
          <cell r="G58">
            <v>-13806.8688</v>
          </cell>
          <cell r="H58">
            <v>-49576.313900000001</v>
          </cell>
          <cell r="I58">
            <v>-4294.72</v>
          </cell>
          <cell r="J58">
            <v>0</v>
          </cell>
          <cell r="K58">
            <v>0</v>
          </cell>
          <cell r="L58">
            <v>4200</v>
          </cell>
          <cell r="M58">
            <v>-202287.418488</v>
          </cell>
          <cell r="N58">
            <v>0</v>
          </cell>
          <cell r="O58">
            <v>-202287.418488</v>
          </cell>
        </row>
        <row r="59">
          <cell r="C59" t="str">
            <v xml:space="preserve">   Closing Balance</v>
          </cell>
          <cell r="D59">
            <v>-116592.741968</v>
          </cell>
          <cell r="E59">
            <v>-35694.519899999999</v>
          </cell>
          <cell r="F59">
            <v>-9800.0331000000006</v>
          </cell>
          <cell r="G59">
            <v>-15527.1967</v>
          </cell>
          <cell r="H59">
            <v>-35555.911500000002</v>
          </cell>
          <cell r="I59">
            <v>-7605.44</v>
          </cell>
          <cell r="J59">
            <v>0</v>
          </cell>
          <cell r="K59">
            <v>0</v>
          </cell>
          <cell r="L59">
            <v>4200</v>
          </cell>
          <cell r="M59">
            <v>-216575.84316799999</v>
          </cell>
          <cell r="N59">
            <v>0</v>
          </cell>
          <cell r="O59">
            <v>-216575.84316799999</v>
          </cell>
        </row>
        <row r="60">
          <cell r="C60" t="str">
            <v xml:space="preserve">   Change</v>
          </cell>
          <cell r="D60">
            <v>-13964.174080000001</v>
          </cell>
          <cell r="E60">
            <v>-7405.5097999999998</v>
          </cell>
          <cell r="F60">
            <v>-1908.0953</v>
          </cell>
          <cell r="G60">
            <v>-1720.3279</v>
          </cell>
          <cell r="H60">
            <v>14020.402400000001</v>
          </cell>
          <cell r="I60">
            <v>-3310.72</v>
          </cell>
          <cell r="J60">
            <v>0</v>
          </cell>
          <cell r="K60">
            <v>0</v>
          </cell>
          <cell r="L60">
            <v>0</v>
          </cell>
          <cell r="M60">
            <v>-14288.42468</v>
          </cell>
          <cell r="N60">
            <v>0</v>
          </cell>
          <cell r="O60">
            <v>-14288.42468</v>
          </cell>
        </row>
        <row r="61">
          <cell r="C61" t="str">
            <v xml:space="preserve">   Change in scope</v>
          </cell>
          <cell r="H61">
            <v>-3747.28</v>
          </cell>
          <cell r="M61">
            <v>-3747.28</v>
          </cell>
          <cell r="N61">
            <v>0</v>
          </cell>
          <cell r="O61">
            <v>-3747.28</v>
          </cell>
        </row>
        <row r="62">
          <cell r="B62" t="str">
            <v>Change in inventory</v>
          </cell>
          <cell r="D62">
            <v>-13964.174080000001</v>
          </cell>
          <cell r="E62">
            <v>-7405.5097999999998</v>
          </cell>
          <cell r="F62">
            <v>-1908.0953</v>
          </cell>
          <cell r="G62">
            <v>-1720.3279</v>
          </cell>
          <cell r="H62">
            <v>10273.1224</v>
          </cell>
          <cell r="I62">
            <v>-3310.72</v>
          </cell>
          <cell r="J62">
            <v>0</v>
          </cell>
          <cell r="K62">
            <v>0</v>
          </cell>
          <cell r="L62">
            <v>0</v>
          </cell>
          <cell r="M62">
            <v>-18035.704679999999</v>
          </cell>
          <cell r="N62">
            <v>0</v>
          </cell>
          <cell r="O62">
            <v>-18035.704679999999</v>
          </cell>
        </row>
        <row r="63">
          <cell r="C63" t="str">
            <v xml:space="preserve">   Opening Balance</v>
          </cell>
          <cell r="D63">
            <v>-3310.8496180000002</v>
          </cell>
          <cell r="E63">
            <v>-541.26379999999995</v>
          </cell>
          <cell r="F63">
            <v>-938.97609999999997</v>
          </cell>
          <cell r="G63">
            <v>-803.82669999999996</v>
          </cell>
          <cell r="H63">
            <v>-937.66452200000003</v>
          </cell>
          <cell r="I63">
            <v>-222</v>
          </cell>
          <cell r="J63">
            <v>-350</v>
          </cell>
          <cell r="K63">
            <v>-853</v>
          </cell>
          <cell r="M63">
            <v>-7957.5807400000003</v>
          </cell>
          <cell r="N63">
            <v>165</v>
          </cell>
          <cell r="O63">
            <v>-7792.5807400000003</v>
          </cell>
        </row>
        <row r="64">
          <cell r="C64" t="str">
            <v xml:space="preserve">   Closing Balance</v>
          </cell>
          <cell r="D64">
            <v>-4542.8650779999998</v>
          </cell>
          <cell r="E64">
            <v>-886.49440000000004</v>
          </cell>
          <cell r="F64">
            <v>-693.18539999999996</v>
          </cell>
          <cell r="G64">
            <v>-156.52584999999999</v>
          </cell>
          <cell r="H64">
            <v>-1382.1366</v>
          </cell>
          <cell r="I64">
            <v>-26</v>
          </cell>
          <cell r="J64">
            <v>-173</v>
          </cell>
          <cell r="K64">
            <v>-3858</v>
          </cell>
          <cell r="M64">
            <v>-11718.207328</v>
          </cell>
          <cell r="N64">
            <v>2597</v>
          </cell>
          <cell r="O64">
            <v>-9121.2073280000004</v>
          </cell>
        </row>
        <row r="65">
          <cell r="C65" t="str">
            <v xml:space="preserve">   Change</v>
          </cell>
          <cell r="D65">
            <v>-1232.0154600000001</v>
          </cell>
          <cell r="E65">
            <v>-345.23059999999998</v>
          </cell>
          <cell r="F65">
            <v>245.79069999999999</v>
          </cell>
          <cell r="G65">
            <v>647.30084999999997</v>
          </cell>
          <cell r="H65">
            <v>-444.47207800000001</v>
          </cell>
          <cell r="I65">
            <v>196</v>
          </cell>
          <cell r="J65">
            <v>177</v>
          </cell>
          <cell r="K65">
            <v>-3005</v>
          </cell>
          <cell r="M65">
            <v>-3760.6265880000001</v>
          </cell>
          <cell r="N65">
            <v>2432</v>
          </cell>
          <cell r="O65">
            <v>-1328.6265880000001</v>
          </cell>
        </row>
        <row r="66">
          <cell r="B66" t="str">
            <v>Change in prepaid expenses</v>
          </cell>
          <cell r="D66">
            <v>-1232.0154600000001</v>
          </cell>
          <cell r="E66">
            <v>-345.23059999999998</v>
          </cell>
          <cell r="F66">
            <v>245.79069999999999</v>
          </cell>
          <cell r="G66">
            <v>647.30084999999997</v>
          </cell>
          <cell r="H66">
            <v>-444.47207800000001</v>
          </cell>
          <cell r="I66">
            <v>196</v>
          </cell>
          <cell r="J66">
            <v>177</v>
          </cell>
          <cell r="K66">
            <v>-3005</v>
          </cell>
          <cell r="L66">
            <v>0</v>
          </cell>
          <cell r="M66">
            <v>-3760.6265880000001</v>
          </cell>
          <cell r="N66">
            <v>2432</v>
          </cell>
          <cell r="O66">
            <v>-1328.6265880000001</v>
          </cell>
        </row>
        <row r="67">
          <cell r="C67" t="str">
            <v xml:space="preserve">   Opening Balance</v>
          </cell>
          <cell r="D67">
            <v>30689.940341000001</v>
          </cell>
          <cell r="E67">
            <v>20754.356463</v>
          </cell>
          <cell r="F67">
            <v>12792.379532999999</v>
          </cell>
          <cell r="G67">
            <v>7455.5696580000003</v>
          </cell>
          <cell r="H67">
            <v>18987.893827</v>
          </cell>
          <cell r="I67">
            <v>2098.48</v>
          </cell>
          <cell r="J67">
            <v>603</v>
          </cell>
          <cell r="K67">
            <v>791.2</v>
          </cell>
          <cell r="M67">
            <v>94172.819822000005</v>
          </cell>
          <cell r="N67">
            <v>-361.77894900000001</v>
          </cell>
          <cell r="O67">
            <v>93811.040873000005</v>
          </cell>
        </row>
        <row r="68">
          <cell r="C68" t="str">
            <v xml:space="preserve">   Closing Balance</v>
          </cell>
          <cell r="D68">
            <v>61580.326832999999</v>
          </cell>
          <cell r="E68">
            <v>27392.419680999999</v>
          </cell>
          <cell r="F68">
            <v>10789.782368</v>
          </cell>
          <cell r="G68">
            <v>7750.0369840000003</v>
          </cell>
          <cell r="H68">
            <v>27981.727926</v>
          </cell>
          <cell r="I68">
            <v>3597.72</v>
          </cell>
          <cell r="J68">
            <v>797</v>
          </cell>
          <cell r="K68">
            <v>945.02</v>
          </cell>
          <cell r="M68">
            <v>140834.033792</v>
          </cell>
          <cell r="N68">
            <v>-737.52</v>
          </cell>
          <cell r="O68">
            <v>140096.51379200001</v>
          </cell>
        </row>
        <row r="69">
          <cell r="C69" t="str">
            <v xml:space="preserve">   Change</v>
          </cell>
          <cell r="D69">
            <v>30890.386492000001</v>
          </cell>
          <cell r="E69">
            <v>6638.0632180000002</v>
          </cell>
          <cell r="F69">
            <v>-2002.5971649999999</v>
          </cell>
          <cell r="G69">
            <v>294.46732600000001</v>
          </cell>
          <cell r="H69">
            <v>8993.8340989999997</v>
          </cell>
          <cell r="I69">
            <v>1499.24</v>
          </cell>
          <cell r="J69">
            <v>194</v>
          </cell>
          <cell r="K69">
            <v>153.82</v>
          </cell>
          <cell r="M69">
            <v>46661.213969999997</v>
          </cell>
          <cell r="N69">
            <v>-375.74105100000003</v>
          </cell>
          <cell r="O69">
            <v>46285.472919</v>
          </cell>
        </row>
        <row r="70">
          <cell r="C70" t="str">
            <v xml:space="preserve">   Reclassification</v>
          </cell>
          <cell r="D70">
            <v>-0.34599999999999997</v>
          </cell>
          <cell r="M70">
            <v>-0.34599999999999997</v>
          </cell>
          <cell r="N70">
            <v>0</v>
          </cell>
          <cell r="O70">
            <v>-0.34599999999999997</v>
          </cell>
        </row>
        <row r="71">
          <cell r="B71" t="str">
            <v>Change in short-term accounts payable</v>
          </cell>
          <cell r="D71">
            <v>30890.040492</v>
          </cell>
          <cell r="E71">
            <v>6638.0632180000002</v>
          </cell>
          <cell r="F71">
            <v>-2002.5971649999999</v>
          </cell>
          <cell r="G71">
            <v>294.46732600000001</v>
          </cell>
          <cell r="H71">
            <v>8993.8340989999997</v>
          </cell>
          <cell r="I71">
            <v>1499.24</v>
          </cell>
          <cell r="J71">
            <v>194</v>
          </cell>
          <cell r="K71">
            <v>153.82</v>
          </cell>
          <cell r="L71">
            <v>0</v>
          </cell>
          <cell r="M71">
            <v>46660.867969999999</v>
          </cell>
          <cell r="N71">
            <v>-375.74105100000003</v>
          </cell>
          <cell r="O71">
            <v>46285.126919000002</v>
          </cell>
        </row>
        <row r="72">
          <cell r="C72" t="str">
            <v xml:space="preserve">   Opening Balance</v>
          </cell>
          <cell r="D72">
            <v>24589.596507999999</v>
          </cell>
          <cell r="E72">
            <v>9350.1353799999997</v>
          </cell>
          <cell r="F72">
            <v>2236.9573999999998</v>
          </cell>
          <cell r="G72">
            <v>4535.9381000000003</v>
          </cell>
          <cell r="H72">
            <v>13032.762699999999</v>
          </cell>
          <cell r="I72">
            <v>2499</v>
          </cell>
          <cell r="J72">
            <v>4883</v>
          </cell>
          <cell r="K72">
            <v>2870.86</v>
          </cell>
          <cell r="L72">
            <v>4300</v>
          </cell>
          <cell r="M72">
            <v>68298.250088000001</v>
          </cell>
          <cell r="N72">
            <v>-165</v>
          </cell>
          <cell r="O72">
            <v>68133.250088000001</v>
          </cell>
        </row>
        <row r="73">
          <cell r="C73" t="str">
            <v xml:space="preserve">   Closing Balance</v>
          </cell>
          <cell r="D73">
            <v>24825.099601999998</v>
          </cell>
          <cell r="E73">
            <v>10569.195599999999</v>
          </cell>
          <cell r="F73">
            <v>3446.54</v>
          </cell>
          <cell r="G73">
            <v>4792.5919000000004</v>
          </cell>
          <cell r="H73">
            <v>14998.6356</v>
          </cell>
          <cell r="I73">
            <v>1913.44</v>
          </cell>
          <cell r="J73">
            <v>2855</v>
          </cell>
          <cell r="K73">
            <v>3573.94</v>
          </cell>
          <cell r="L73">
            <v>4300</v>
          </cell>
          <cell r="M73">
            <v>71274.442702</v>
          </cell>
          <cell r="N73">
            <v>-2597</v>
          </cell>
          <cell r="O73">
            <v>68677.442702</v>
          </cell>
        </row>
        <row r="74">
          <cell r="C74" t="str">
            <v xml:space="preserve">   Change</v>
          </cell>
          <cell r="D74">
            <v>235.503094</v>
          </cell>
          <cell r="E74">
            <v>1219.0602200000001</v>
          </cell>
          <cell r="F74">
            <v>1209.5826</v>
          </cell>
          <cell r="G74">
            <v>256.65379999999999</v>
          </cell>
          <cell r="H74">
            <v>1965.8729000000001</v>
          </cell>
          <cell r="I74">
            <v>-585.55999999999995</v>
          </cell>
          <cell r="J74">
            <v>-2028</v>
          </cell>
          <cell r="K74">
            <v>703.08</v>
          </cell>
          <cell r="L74">
            <v>0</v>
          </cell>
          <cell r="M74">
            <v>2976.192614</v>
          </cell>
          <cell r="N74">
            <v>-2432</v>
          </cell>
          <cell r="O74">
            <v>544.19261400000005</v>
          </cell>
        </row>
        <row r="75">
          <cell r="B75" t="str">
            <v>Change in accrued expenses</v>
          </cell>
          <cell r="D75">
            <v>235.503094</v>
          </cell>
          <cell r="E75">
            <v>1219.0602200000001</v>
          </cell>
          <cell r="F75">
            <v>1209.5826</v>
          </cell>
          <cell r="G75">
            <v>256.65379999999999</v>
          </cell>
          <cell r="H75">
            <v>1965.8729000000001</v>
          </cell>
          <cell r="I75">
            <v>-585.55999999999995</v>
          </cell>
          <cell r="J75">
            <v>-2028</v>
          </cell>
          <cell r="K75">
            <v>703.08</v>
          </cell>
          <cell r="L75">
            <v>0</v>
          </cell>
          <cell r="M75">
            <v>2976.192614</v>
          </cell>
          <cell r="N75">
            <v>-2432</v>
          </cell>
          <cell r="O75">
            <v>544.19261400000005</v>
          </cell>
        </row>
        <row r="76">
          <cell r="B76" t="str">
            <v>Change in short-term provisions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B77" t="str">
            <v>Cash flow from operating activities</v>
          </cell>
          <cell r="D77">
            <v>24772.288744000001</v>
          </cell>
          <cell r="E77">
            <v>-5852.6773649999996</v>
          </cell>
          <cell r="F77">
            <v>-4342.5054659999996</v>
          </cell>
          <cell r="G77">
            <v>11651.632463</v>
          </cell>
          <cell r="H77">
            <v>37531.341499000002</v>
          </cell>
          <cell r="I77">
            <v>472.99</v>
          </cell>
          <cell r="J77">
            <v>9191</v>
          </cell>
          <cell r="K77">
            <v>68223.100000000006</v>
          </cell>
          <cell r="L77">
            <v>0</v>
          </cell>
          <cell r="M77">
            <v>141647.16987499999</v>
          </cell>
          <cell r="N77">
            <v>-65976.187856999997</v>
          </cell>
          <cell r="O77">
            <v>75670.982017999995</v>
          </cell>
        </row>
        <row r="78">
          <cell r="C78" t="str">
            <v xml:space="preserve">   Investments</v>
          </cell>
          <cell r="D78">
            <v>-5431.2514000000001</v>
          </cell>
          <cell r="E78">
            <v>-807.51440000000002</v>
          </cell>
          <cell r="F78">
            <v>-4365.0967000000001</v>
          </cell>
          <cell r="G78">
            <v>-2990.0459999999998</v>
          </cell>
          <cell r="H78">
            <v>-2607.4382999999998</v>
          </cell>
          <cell r="I78">
            <v>-1482</v>
          </cell>
          <cell r="J78">
            <v>-137</v>
          </cell>
          <cell r="K78">
            <v>-214</v>
          </cell>
          <cell r="M78">
            <v>-18034.346799999999</v>
          </cell>
          <cell r="N78">
            <v>0</v>
          </cell>
          <cell r="O78">
            <v>-18034.346799999999</v>
          </cell>
        </row>
        <row r="79">
          <cell r="B79" t="str">
            <v>Investments in tangible fixed assets</v>
          </cell>
          <cell r="D79">
            <v>-5431.2514000000001</v>
          </cell>
          <cell r="E79">
            <v>-807.51440000000002</v>
          </cell>
          <cell r="F79">
            <v>-4365.0967000000001</v>
          </cell>
          <cell r="G79">
            <v>-2990.0459999999998</v>
          </cell>
          <cell r="H79">
            <v>-2607.4382999999998</v>
          </cell>
          <cell r="I79">
            <v>-1482</v>
          </cell>
          <cell r="J79">
            <v>-137</v>
          </cell>
          <cell r="K79">
            <v>-214</v>
          </cell>
          <cell r="L79">
            <v>0</v>
          </cell>
          <cell r="M79">
            <v>-18034.346799999999</v>
          </cell>
          <cell r="N79">
            <v>0</v>
          </cell>
          <cell r="O79">
            <v>-18034.346799999999</v>
          </cell>
        </row>
        <row r="80">
          <cell r="C80" t="str">
            <v xml:space="preserve">   Investments</v>
          </cell>
          <cell r="D80">
            <v>-1186.0319999999999</v>
          </cell>
          <cell r="E80">
            <v>-790.36289999999997</v>
          </cell>
          <cell r="G80">
            <v>-9.66</v>
          </cell>
          <cell r="H80">
            <v>-630.88229999999999</v>
          </cell>
          <cell r="J80">
            <v>0</v>
          </cell>
          <cell r="K80">
            <v>-8199.9599999999991</v>
          </cell>
          <cell r="M80">
            <v>-10816.897199999999</v>
          </cell>
          <cell r="N80">
            <v>8199.9599999999991</v>
          </cell>
          <cell r="O80">
            <v>-2616.9371999999998</v>
          </cell>
        </row>
        <row r="81">
          <cell r="B81" t="str">
            <v>Investments in financial fixed assets</v>
          </cell>
          <cell r="D81">
            <v>-1186.0319999999999</v>
          </cell>
          <cell r="E81">
            <v>-790.36289999999997</v>
          </cell>
          <cell r="F81">
            <v>0</v>
          </cell>
          <cell r="G81">
            <v>-9.66</v>
          </cell>
          <cell r="H81">
            <v>-630.88229999999999</v>
          </cell>
          <cell r="I81">
            <v>0</v>
          </cell>
          <cell r="J81">
            <v>0</v>
          </cell>
          <cell r="K81">
            <v>-8199.9599999999991</v>
          </cell>
          <cell r="L81">
            <v>0</v>
          </cell>
          <cell r="M81">
            <v>-10816.897199999999</v>
          </cell>
          <cell r="N81">
            <v>8199.9599999999991</v>
          </cell>
          <cell r="O81">
            <v>-2616.9371999999998</v>
          </cell>
        </row>
        <row r="82">
          <cell r="C82" t="str">
            <v xml:space="preserve">   Investments</v>
          </cell>
          <cell r="D82">
            <v>-383.05700000000002</v>
          </cell>
          <cell r="E82">
            <v>-860.23910000000001</v>
          </cell>
          <cell r="F82">
            <v>-80.3566</v>
          </cell>
          <cell r="G82">
            <v>-390.56375000000003</v>
          </cell>
          <cell r="H82">
            <v>-1084.729</v>
          </cell>
          <cell r="I82">
            <v>-23</v>
          </cell>
          <cell r="K82">
            <v>-275</v>
          </cell>
          <cell r="M82">
            <v>-3096.9454500000002</v>
          </cell>
          <cell r="N82">
            <v>0</v>
          </cell>
          <cell r="O82">
            <v>-3096.9454500000002</v>
          </cell>
        </row>
        <row r="83">
          <cell r="B83" t="str">
            <v>Investments in intangible assets</v>
          </cell>
          <cell r="D83">
            <v>-383.05700000000002</v>
          </cell>
          <cell r="E83">
            <v>-860.23910000000001</v>
          </cell>
          <cell r="F83">
            <v>-80.3566</v>
          </cell>
          <cell r="G83">
            <v>-390.56375000000003</v>
          </cell>
          <cell r="H83">
            <v>-1084.729</v>
          </cell>
          <cell r="I83">
            <v>-23</v>
          </cell>
          <cell r="J83">
            <v>0</v>
          </cell>
          <cell r="K83">
            <v>-275</v>
          </cell>
          <cell r="L83">
            <v>0</v>
          </cell>
          <cell r="M83">
            <v>-3096.9454500000002</v>
          </cell>
          <cell r="N83">
            <v>0</v>
          </cell>
          <cell r="O83">
            <v>-3096.9454500000002</v>
          </cell>
        </row>
        <row r="84">
          <cell r="B84" t="str">
            <v>Acquisitions of subsidiaries/BU's (net of cash acquired)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Investments in fixed assets</v>
          </cell>
          <cell r="D85">
            <v>-7000.3404</v>
          </cell>
          <cell r="E85">
            <v>-2458.1163999999999</v>
          </cell>
          <cell r="F85">
            <v>-4445.4533000000001</v>
          </cell>
          <cell r="G85">
            <v>-3390.2697499999999</v>
          </cell>
          <cell r="H85">
            <v>-4323.0496000000003</v>
          </cell>
          <cell r="I85">
            <v>-1505</v>
          </cell>
          <cell r="J85">
            <v>-137</v>
          </cell>
          <cell r="K85">
            <v>-8688.9599999999991</v>
          </cell>
          <cell r="L85">
            <v>0</v>
          </cell>
          <cell r="M85">
            <v>-31948.189450000002</v>
          </cell>
          <cell r="N85">
            <v>8199.9599999999991</v>
          </cell>
          <cell r="O85">
            <v>-23748.229449999999</v>
          </cell>
        </row>
        <row r="86">
          <cell r="C86" t="str">
            <v xml:space="preserve">   Divestments</v>
          </cell>
          <cell r="D86">
            <v>854.26199999999994</v>
          </cell>
          <cell r="E86">
            <v>110.3927</v>
          </cell>
          <cell r="F86">
            <v>875.11800000000005</v>
          </cell>
          <cell r="G86">
            <v>179.88759999999999</v>
          </cell>
          <cell r="H86">
            <v>199.0258</v>
          </cell>
          <cell r="I86">
            <v>0</v>
          </cell>
          <cell r="J86">
            <v>148</v>
          </cell>
          <cell r="K86">
            <v>0</v>
          </cell>
          <cell r="L86">
            <v>0</v>
          </cell>
          <cell r="M86">
            <v>2366.6860999999999</v>
          </cell>
          <cell r="N86">
            <v>0</v>
          </cell>
          <cell r="O86">
            <v>2366.6860999999999</v>
          </cell>
        </row>
        <row r="87">
          <cell r="B87" t="str">
            <v>Divestments of tangible fixed assets</v>
          </cell>
          <cell r="D87">
            <v>854.26199999999994</v>
          </cell>
          <cell r="E87">
            <v>110.3927</v>
          </cell>
          <cell r="F87">
            <v>875.11800000000005</v>
          </cell>
          <cell r="G87">
            <v>179.88759999999999</v>
          </cell>
          <cell r="H87">
            <v>199.0258</v>
          </cell>
          <cell r="I87">
            <v>0</v>
          </cell>
          <cell r="J87">
            <v>148</v>
          </cell>
          <cell r="K87">
            <v>0</v>
          </cell>
          <cell r="L87">
            <v>0</v>
          </cell>
          <cell r="M87">
            <v>2366.6860999999999</v>
          </cell>
          <cell r="N87">
            <v>0</v>
          </cell>
          <cell r="O87">
            <v>2366.6860999999999</v>
          </cell>
        </row>
        <row r="88">
          <cell r="C88" t="str">
            <v xml:space="preserve">   Divestments</v>
          </cell>
          <cell r="D88">
            <v>1645.4291000000001</v>
          </cell>
          <cell r="E88">
            <v>1716.87</v>
          </cell>
          <cell r="F88">
            <v>0</v>
          </cell>
          <cell r="G88">
            <v>0</v>
          </cell>
          <cell r="H88">
            <v>71.3</v>
          </cell>
          <cell r="I88">
            <v>0</v>
          </cell>
          <cell r="J88">
            <v>4962</v>
          </cell>
          <cell r="K88">
            <v>0</v>
          </cell>
          <cell r="L88">
            <v>993</v>
          </cell>
          <cell r="M88">
            <v>9388.5990999999995</v>
          </cell>
          <cell r="N88">
            <v>0</v>
          </cell>
          <cell r="O88">
            <v>9388.5990999999995</v>
          </cell>
        </row>
        <row r="89">
          <cell r="C89" t="str">
            <v xml:space="preserve">   Manual CF adjustments</v>
          </cell>
          <cell r="L89">
            <v>-993</v>
          </cell>
          <cell r="M89">
            <v>-993</v>
          </cell>
          <cell r="N89">
            <v>0</v>
          </cell>
          <cell r="O89">
            <v>-993</v>
          </cell>
        </row>
        <row r="90">
          <cell r="B90" t="str">
            <v>Divestments of financial fixed assets</v>
          </cell>
          <cell r="D90">
            <v>1645.4291000000001</v>
          </cell>
          <cell r="E90">
            <v>1716.87</v>
          </cell>
          <cell r="F90">
            <v>0</v>
          </cell>
          <cell r="G90">
            <v>0</v>
          </cell>
          <cell r="H90">
            <v>71.3</v>
          </cell>
          <cell r="I90">
            <v>0</v>
          </cell>
          <cell r="J90">
            <v>4962</v>
          </cell>
          <cell r="K90">
            <v>0</v>
          </cell>
          <cell r="L90">
            <v>0</v>
          </cell>
          <cell r="M90">
            <v>8395.5990999999995</v>
          </cell>
          <cell r="N90">
            <v>0</v>
          </cell>
          <cell r="O90">
            <v>8395.5990999999995</v>
          </cell>
        </row>
        <row r="91">
          <cell r="B91" t="str">
            <v>Divestments of intangible fixed assets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 t="str">
            <v xml:space="preserve">   Change in scope - disposals (CFS)</v>
          </cell>
          <cell r="D92">
            <v>0</v>
          </cell>
          <cell r="H92">
            <v>9747.2800000000007</v>
          </cell>
          <cell r="J92">
            <v>0</v>
          </cell>
          <cell r="M92">
            <v>9747.2800000000007</v>
          </cell>
          <cell r="N92">
            <v>0</v>
          </cell>
          <cell r="O92">
            <v>9747.2800000000007</v>
          </cell>
        </row>
        <row r="93">
          <cell r="C93" t="str">
            <v xml:space="preserve">   Manual CF adjustments</v>
          </cell>
          <cell r="H93">
            <v>0.28000000000000003</v>
          </cell>
          <cell r="M93">
            <v>0.28000000000000003</v>
          </cell>
          <cell r="N93">
            <v>0</v>
          </cell>
          <cell r="O93">
            <v>0.28000000000000003</v>
          </cell>
        </row>
        <row r="94">
          <cell r="B94" t="str">
            <v>Divestment of subsidiaries/BU's (net of cash disposed of)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9747.56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9747.56</v>
          </cell>
          <cell r="N94">
            <v>0</v>
          </cell>
          <cell r="O94">
            <v>9747.56</v>
          </cell>
        </row>
        <row r="95">
          <cell r="B95" t="str">
            <v>Divestments of fixed assets</v>
          </cell>
          <cell r="D95">
            <v>2499.6911</v>
          </cell>
          <cell r="E95">
            <v>1827.2627</v>
          </cell>
          <cell r="F95">
            <v>875.11800000000005</v>
          </cell>
          <cell r="G95">
            <v>179.88759999999999</v>
          </cell>
          <cell r="H95">
            <v>10017.8858</v>
          </cell>
          <cell r="I95">
            <v>0</v>
          </cell>
          <cell r="J95">
            <v>5110</v>
          </cell>
          <cell r="K95">
            <v>0</v>
          </cell>
          <cell r="L95">
            <v>0</v>
          </cell>
          <cell r="M95">
            <v>20509.8452</v>
          </cell>
          <cell r="N95">
            <v>0</v>
          </cell>
          <cell r="O95">
            <v>20509.8452</v>
          </cell>
        </row>
        <row r="96">
          <cell r="C96" t="str">
            <v xml:space="preserve">   Opening Balance</v>
          </cell>
          <cell r="K96">
            <v>52700</v>
          </cell>
          <cell r="M96">
            <v>52700</v>
          </cell>
          <cell r="N96">
            <v>0</v>
          </cell>
          <cell r="O96">
            <v>52700</v>
          </cell>
        </row>
        <row r="97">
          <cell r="C97" t="str">
            <v xml:space="preserve">   Closing Balance</v>
          </cell>
          <cell r="K97">
            <v>106903</v>
          </cell>
          <cell r="M97">
            <v>106903</v>
          </cell>
          <cell r="N97">
            <v>0</v>
          </cell>
          <cell r="O97">
            <v>106903</v>
          </cell>
        </row>
        <row r="98">
          <cell r="C98" t="str">
            <v xml:space="preserve">   Change</v>
          </cell>
          <cell r="K98">
            <v>54203</v>
          </cell>
          <cell r="M98">
            <v>54203</v>
          </cell>
          <cell r="N98">
            <v>0</v>
          </cell>
          <cell r="O98">
            <v>54203</v>
          </cell>
        </row>
        <row r="99">
          <cell r="C99" t="str">
            <v xml:space="preserve">   Manual CF adjustments</v>
          </cell>
          <cell r="K99">
            <v>-658</v>
          </cell>
          <cell r="M99">
            <v>-658</v>
          </cell>
          <cell r="N99">
            <v>0</v>
          </cell>
          <cell r="O99">
            <v>-658</v>
          </cell>
        </row>
        <row r="100">
          <cell r="B100" t="str">
            <v>Change in marketable securities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-54861</v>
          </cell>
          <cell r="L100">
            <v>0</v>
          </cell>
          <cell r="M100">
            <v>-54861</v>
          </cell>
          <cell r="N100">
            <v>0</v>
          </cell>
          <cell r="O100">
            <v>-54861</v>
          </cell>
        </row>
        <row r="101">
          <cell r="B101" t="str">
            <v>Change in marketable securities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-54861</v>
          </cell>
          <cell r="L101">
            <v>0</v>
          </cell>
          <cell r="M101">
            <v>-54861</v>
          </cell>
          <cell r="N101">
            <v>0</v>
          </cell>
          <cell r="O101">
            <v>-54861</v>
          </cell>
        </row>
        <row r="102">
          <cell r="B102" t="str">
            <v>Cash flow from investing activitites</v>
          </cell>
          <cell r="D102">
            <v>-4500.6493</v>
          </cell>
          <cell r="E102">
            <v>-630.8537</v>
          </cell>
          <cell r="F102">
            <v>-3570.3353000000002</v>
          </cell>
          <cell r="G102">
            <v>-3210.3821499999999</v>
          </cell>
          <cell r="H102">
            <v>5694.8361999999997</v>
          </cell>
          <cell r="I102">
            <v>-1505</v>
          </cell>
          <cell r="J102">
            <v>4973</v>
          </cell>
          <cell r="K102">
            <v>-63549.96</v>
          </cell>
          <cell r="L102">
            <v>0</v>
          </cell>
          <cell r="M102">
            <v>-66299.344249999995</v>
          </cell>
          <cell r="N102">
            <v>8199.9599999999991</v>
          </cell>
          <cell r="O102">
            <v>-58099.384250000003</v>
          </cell>
        </row>
        <row r="103">
          <cell r="B103" t="str">
            <v>Free cash flow</v>
          </cell>
          <cell r="D103">
            <v>20271.639444</v>
          </cell>
          <cell r="E103">
            <v>-6483.5310650000001</v>
          </cell>
          <cell r="F103">
            <v>-7912.8407660000003</v>
          </cell>
          <cell r="G103">
            <v>8441.2503130000005</v>
          </cell>
          <cell r="H103">
            <v>43226.177699</v>
          </cell>
          <cell r="I103">
            <v>-1032.01</v>
          </cell>
          <cell r="J103">
            <v>14164</v>
          </cell>
          <cell r="K103">
            <v>4673.1400000000003</v>
          </cell>
          <cell r="L103">
            <v>0</v>
          </cell>
          <cell r="M103">
            <v>75347.825624999998</v>
          </cell>
          <cell r="N103">
            <v>-57776.227856999998</v>
          </cell>
          <cell r="O103">
            <v>17571.597768</v>
          </cell>
        </row>
        <row r="104">
          <cell r="C104" t="str">
            <v xml:space="preserve">   Current period</v>
          </cell>
          <cell r="D104">
            <v>0</v>
          </cell>
          <cell r="E104">
            <v>0</v>
          </cell>
          <cell r="G104">
            <v>8199.9599999999991</v>
          </cell>
          <cell r="M104">
            <v>8199.9599999999991</v>
          </cell>
          <cell r="N104">
            <v>-8199.9599999999991</v>
          </cell>
          <cell r="O104">
            <v>0</v>
          </cell>
        </row>
        <row r="105">
          <cell r="B105" t="str">
            <v>Capital increase/decrease / Rounding differences</v>
          </cell>
          <cell r="D105">
            <v>0</v>
          </cell>
          <cell r="E105">
            <v>0</v>
          </cell>
          <cell r="F105">
            <v>0</v>
          </cell>
          <cell r="G105">
            <v>8199.9599999999991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8199.9599999999991</v>
          </cell>
          <cell r="N105">
            <v>-8199.9599999999991</v>
          </cell>
          <cell r="O105">
            <v>0</v>
          </cell>
        </row>
        <row r="106">
          <cell r="B106" t="str">
            <v>Change in minorities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 t="str">
            <v xml:space="preserve">   Current period</v>
          </cell>
          <cell r="D107">
            <v>-21661.52</v>
          </cell>
          <cell r="E107">
            <v>3099.48</v>
          </cell>
          <cell r="G107">
            <v>-6375.86</v>
          </cell>
          <cell r="H107">
            <v>-13930.24</v>
          </cell>
          <cell r="I107">
            <v>-7000</v>
          </cell>
          <cell r="J107">
            <v>-23000</v>
          </cell>
          <cell r="K107">
            <v>0</v>
          </cell>
          <cell r="M107">
            <v>-68868.14</v>
          </cell>
          <cell r="N107">
            <v>68868.14</v>
          </cell>
        </row>
        <row r="108">
          <cell r="B108" t="str">
            <v>Dividend paid - intra-group</v>
          </cell>
          <cell r="D108">
            <v>-21661.52</v>
          </cell>
          <cell r="E108">
            <v>3099.48</v>
          </cell>
          <cell r="F108">
            <v>0</v>
          </cell>
          <cell r="G108">
            <v>-6375.86</v>
          </cell>
          <cell r="H108">
            <v>-13930.24</v>
          </cell>
          <cell r="I108">
            <v>-7000</v>
          </cell>
          <cell r="J108">
            <v>-23000</v>
          </cell>
          <cell r="K108">
            <v>0</v>
          </cell>
          <cell r="L108">
            <v>0</v>
          </cell>
          <cell r="M108">
            <v>-68868.14</v>
          </cell>
          <cell r="N108">
            <v>68868.14</v>
          </cell>
          <cell r="O108">
            <v>0</v>
          </cell>
        </row>
        <row r="109">
          <cell r="C109" t="str">
            <v xml:space="preserve">   Current period</v>
          </cell>
          <cell r="K109">
            <v>-13800</v>
          </cell>
          <cell r="M109">
            <v>-13800</v>
          </cell>
          <cell r="N109">
            <v>0</v>
          </cell>
          <cell r="O109">
            <v>-13800</v>
          </cell>
        </row>
        <row r="110">
          <cell r="B110" t="str">
            <v>Dividend paid to third parties and minorities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-13800</v>
          </cell>
          <cell r="L110">
            <v>0</v>
          </cell>
          <cell r="M110">
            <v>-13800</v>
          </cell>
          <cell r="N110">
            <v>0</v>
          </cell>
          <cell r="O110">
            <v>-13800</v>
          </cell>
        </row>
        <row r="111">
          <cell r="B111" t="str">
            <v>Financing of acquisition through other group company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B112" t="str">
            <v>Transfer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 t="str">
            <v xml:space="preserve">   Opening Balance</v>
          </cell>
          <cell r="D113">
            <v>0</v>
          </cell>
          <cell r="F113">
            <v>384.75</v>
          </cell>
          <cell r="G113">
            <v>8453</v>
          </cell>
          <cell r="H113">
            <v>5474</v>
          </cell>
          <cell r="M113">
            <v>14311.75</v>
          </cell>
          <cell r="N113">
            <v>0</v>
          </cell>
          <cell r="O113">
            <v>14311.75</v>
          </cell>
        </row>
        <row r="114">
          <cell r="C114" t="str">
            <v xml:space="preserve">   Closing Balance</v>
          </cell>
          <cell r="F114">
            <v>3322.779</v>
          </cell>
          <cell r="G114">
            <v>7050</v>
          </cell>
          <cell r="H114">
            <v>5355</v>
          </cell>
          <cell r="M114">
            <v>15727.779</v>
          </cell>
          <cell r="N114">
            <v>0</v>
          </cell>
          <cell r="O114">
            <v>15727.779</v>
          </cell>
        </row>
        <row r="115">
          <cell r="C115" t="str">
            <v xml:space="preserve">   Change</v>
          </cell>
          <cell r="D115">
            <v>0</v>
          </cell>
          <cell r="F115">
            <v>2938.029</v>
          </cell>
          <cell r="G115">
            <v>-1403</v>
          </cell>
          <cell r="H115">
            <v>-119</v>
          </cell>
          <cell r="M115">
            <v>1416.029</v>
          </cell>
          <cell r="N115">
            <v>0</v>
          </cell>
          <cell r="O115">
            <v>1416.029</v>
          </cell>
        </row>
        <row r="116">
          <cell r="B116" t="str">
            <v>Change in bank liabilities</v>
          </cell>
          <cell r="D116">
            <v>0</v>
          </cell>
          <cell r="E116">
            <v>0</v>
          </cell>
          <cell r="F116">
            <v>2938.029</v>
          </cell>
          <cell r="G116">
            <v>-1403</v>
          </cell>
          <cell r="H116">
            <v>-119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1416.029</v>
          </cell>
          <cell r="N116">
            <v>0</v>
          </cell>
          <cell r="O116">
            <v>1416.029</v>
          </cell>
        </row>
        <row r="117">
          <cell r="B117" t="str">
            <v>Change in bonds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 t="str">
            <v xml:space="preserve">   Opening Balance</v>
          </cell>
          <cell r="D118">
            <v>-6978.88</v>
          </cell>
          <cell r="E118">
            <v>21740</v>
          </cell>
          <cell r="F118">
            <v>9236.668576</v>
          </cell>
          <cell r="G118">
            <v>21129.34</v>
          </cell>
          <cell r="H118">
            <v>955.2</v>
          </cell>
          <cell r="I118">
            <v>-2968</v>
          </cell>
          <cell r="J118">
            <v>21561</v>
          </cell>
          <cell r="K118">
            <v>-64284.247000000003</v>
          </cell>
          <cell r="M118">
            <v>391.08157599999998</v>
          </cell>
          <cell r="N118">
            <v>-391.08157599999998</v>
          </cell>
        </row>
        <row r="119">
          <cell r="C119" t="str">
            <v xml:space="preserve">   Closing Balance</v>
          </cell>
          <cell r="D119">
            <v>618.38</v>
          </cell>
          <cell r="E119">
            <v>26571.68</v>
          </cell>
          <cell r="F119">
            <v>13783.910656</v>
          </cell>
          <cell r="G119">
            <v>10479.52</v>
          </cell>
          <cell r="H119">
            <v>-25059.64</v>
          </cell>
          <cell r="I119">
            <v>5016</v>
          </cell>
          <cell r="J119">
            <v>30412</v>
          </cell>
          <cell r="K119">
            <v>-58538.82</v>
          </cell>
          <cell r="M119">
            <v>3283.0306559999999</v>
          </cell>
          <cell r="N119">
            <v>-3283.0306559999999</v>
          </cell>
        </row>
        <row r="120">
          <cell r="C120" t="str">
            <v xml:space="preserve">   Change</v>
          </cell>
          <cell r="D120">
            <v>7597.26</v>
          </cell>
          <cell r="E120">
            <v>4831.68</v>
          </cell>
          <cell r="F120">
            <v>4547.24208</v>
          </cell>
          <cell r="G120">
            <v>-10649.82</v>
          </cell>
          <cell r="H120">
            <v>-26014.84</v>
          </cell>
          <cell r="I120">
            <v>7984</v>
          </cell>
          <cell r="J120">
            <v>8851</v>
          </cell>
          <cell r="K120">
            <v>5745.4269999999997</v>
          </cell>
          <cell r="M120">
            <v>2891.9490799999999</v>
          </cell>
          <cell r="N120">
            <v>-2891.9490799999999</v>
          </cell>
        </row>
        <row r="121">
          <cell r="B121" t="str">
            <v>Change in financial accounts</v>
          </cell>
          <cell r="D121">
            <v>7597.26</v>
          </cell>
          <cell r="E121">
            <v>4831.68</v>
          </cell>
          <cell r="F121">
            <v>4547.24208</v>
          </cell>
          <cell r="G121">
            <v>-10649.82</v>
          </cell>
          <cell r="H121">
            <v>-26014.84</v>
          </cell>
          <cell r="I121">
            <v>7984</v>
          </cell>
          <cell r="J121">
            <v>8851</v>
          </cell>
          <cell r="K121">
            <v>5745.4269999999997</v>
          </cell>
          <cell r="L121">
            <v>0</v>
          </cell>
          <cell r="M121">
            <v>2891.9490799999999</v>
          </cell>
          <cell r="N121">
            <v>-2891.9490799999999</v>
          </cell>
          <cell r="O121">
            <v>0</v>
          </cell>
        </row>
        <row r="122">
          <cell r="C122" t="str">
            <v xml:space="preserve">   Opening Balance</v>
          </cell>
          <cell r="D122">
            <v>127.947166</v>
          </cell>
          <cell r="E122">
            <v>19.583496</v>
          </cell>
          <cell r="F122">
            <v>34.455174</v>
          </cell>
          <cell r="G122">
            <v>24.321688000000002</v>
          </cell>
          <cell r="H122">
            <v>-0.13800000000000001</v>
          </cell>
          <cell r="M122">
            <v>206.169524</v>
          </cell>
          <cell r="N122">
            <v>0</v>
          </cell>
          <cell r="O122">
            <v>206.169524</v>
          </cell>
        </row>
        <row r="123">
          <cell r="C123" t="str">
            <v xml:space="preserve">   Closing Balance</v>
          </cell>
          <cell r="D123">
            <v>88.692811000000006</v>
          </cell>
          <cell r="E123">
            <v>-1.5275639999999999</v>
          </cell>
          <cell r="F123">
            <v>154.30679599999999</v>
          </cell>
          <cell r="G123">
            <v>159.69450800000001</v>
          </cell>
          <cell r="H123">
            <v>0.2334</v>
          </cell>
          <cell r="M123">
            <v>401.39995099999999</v>
          </cell>
          <cell r="N123">
            <v>0</v>
          </cell>
          <cell r="O123">
            <v>401.39995099999999</v>
          </cell>
        </row>
        <row r="124">
          <cell r="C124" t="str">
            <v xml:space="preserve">   Change</v>
          </cell>
          <cell r="D124">
            <v>-39.254354999999997</v>
          </cell>
          <cell r="E124">
            <v>-21.111059999999998</v>
          </cell>
          <cell r="F124">
            <v>119.85162200000001</v>
          </cell>
          <cell r="G124">
            <v>135.37281999999999</v>
          </cell>
          <cell r="H124">
            <v>0.37140000000000001</v>
          </cell>
          <cell r="M124">
            <v>195.23042699999999</v>
          </cell>
          <cell r="N124">
            <v>0</v>
          </cell>
          <cell r="O124">
            <v>195.23042699999999</v>
          </cell>
        </row>
        <row r="125">
          <cell r="C125" t="str">
            <v xml:space="preserve">   Reclassification</v>
          </cell>
          <cell r="D125">
            <v>0.34599999999999997</v>
          </cell>
          <cell r="M125">
            <v>0.34599999999999997</v>
          </cell>
          <cell r="N125">
            <v>0</v>
          </cell>
          <cell r="O125">
            <v>0.34599999999999997</v>
          </cell>
        </row>
        <row r="126">
          <cell r="B126" t="str">
            <v>Change in other long-term liabilities</v>
          </cell>
          <cell r="D126">
            <v>-38.908355</v>
          </cell>
          <cell r="E126">
            <v>-21.111059999999998</v>
          </cell>
          <cell r="F126">
            <v>119.85162200000001</v>
          </cell>
          <cell r="G126">
            <v>135.37281999999999</v>
          </cell>
          <cell r="H126">
            <v>0.37140000000000001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195.576427</v>
          </cell>
          <cell r="N126">
            <v>0</v>
          </cell>
          <cell r="O126">
            <v>195.576427</v>
          </cell>
        </row>
        <row r="127">
          <cell r="B127" t="str">
            <v>Cash flow from financing activities</v>
          </cell>
          <cell r="D127">
            <v>-14103.168355</v>
          </cell>
          <cell r="E127">
            <v>7910.0489399999997</v>
          </cell>
          <cell r="F127">
            <v>7605.1227019999997</v>
          </cell>
          <cell r="G127">
            <v>-10093.347180000001</v>
          </cell>
          <cell r="H127">
            <v>-40063.708599999998</v>
          </cell>
          <cell r="I127">
            <v>984</v>
          </cell>
          <cell r="J127">
            <v>-14149</v>
          </cell>
          <cell r="K127">
            <v>-8054.5730000000003</v>
          </cell>
          <cell r="L127">
            <v>0</v>
          </cell>
          <cell r="M127">
            <v>-69964.625493</v>
          </cell>
          <cell r="N127">
            <v>57776.230920000002</v>
          </cell>
          <cell r="O127">
            <v>-12188.394573</v>
          </cell>
        </row>
        <row r="129">
          <cell r="C129" t="str">
            <v xml:space="preserve">   Opening Balance - closing rate</v>
          </cell>
          <cell r="D129">
            <v>24460.533879999999</v>
          </cell>
          <cell r="E129">
            <v>7450.7244000000001</v>
          </cell>
          <cell r="F129">
            <v>5170.6530000000002</v>
          </cell>
          <cell r="G129">
            <v>6737.6995999999999</v>
          </cell>
          <cell r="H129">
            <v>5127.2938000000004</v>
          </cell>
          <cell r="I129">
            <v>293.57</v>
          </cell>
          <cell r="J129">
            <v>224</v>
          </cell>
          <cell r="K129">
            <v>353819.16</v>
          </cell>
          <cell r="M129">
            <v>403283.63468000002</v>
          </cell>
          <cell r="N129">
            <v>0</v>
          </cell>
          <cell r="O129">
            <v>403283.63468000002</v>
          </cell>
        </row>
        <row r="130">
          <cell r="C130" t="str">
            <v xml:space="preserve">   Opening Balance - avg/fc rate</v>
          </cell>
          <cell r="D130">
            <v>24114.380604000002</v>
          </cell>
          <cell r="E130">
            <v>7280.2330000000002</v>
          </cell>
          <cell r="F130">
            <v>5464.6360999999997</v>
          </cell>
          <cell r="G130">
            <v>6693.2489500000001</v>
          </cell>
          <cell r="H130">
            <v>5015.3134</v>
          </cell>
          <cell r="I130">
            <v>293.76</v>
          </cell>
          <cell r="J130">
            <v>224</v>
          </cell>
          <cell r="K130">
            <v>353769.96</v>
          </cell>
          <cell r="M130">
            <v>402855.53205400001</v>
          </cell>
          <cell r="N130">
            <v>0</v>
          </cell>
          <cell r="O130">
            <v>402855.53205400001</v>
          </cell>
        </row>
        <row r="131">
          <cell r="C131" t="str">
            <v xml:space="preserve">   Closing Balance - closing rate</v>
          </cell>
          <cell r="D131">
            <v>27912.153266000001</v>
          </cell>
          <cell r="E131">
            <v>8016.7906000000003</v>
          </cell>
          <cell r="F131">
            <v>4823.1571999999996</v>
          </cell>
          <cell r="G131">
            <v>4707.5860000000002</v>
          </cell>
          <cell r="H131">
            <v>7761.9017000000003</v>
          </cell>
          <cell r="I131">
            <v>241.36</v>
          </cell>
          <cell r="J131">
            <v>239</v>
          </cell>
          <cell r="K131">
            <v>350305.75</v>
          </cell>
          <cell r="M131">
            <v>404007.69876599999</v>
          </cell>
          <cell r="N131">
            <v>0</v>
          </cell>
          <cell r="O131">
            <v>404007.69876599999</v>
          </cell>
        </row>
        <row r="132">
          <cell r="C132" t="str">
            <v xml:space="preserve">   Closing Balance - avg/fc rate</v>
          </cell>
          <cell r="D132">
            <v>30282.967197999998</v>
          </cell>
          <cell r="E132">
            <v>8707.1659</v>
          </cell>
          <cell r="F132">
            <v>5157.1055999999999</v>
          </cell>
          <cell r="G132">
            <v>5041.2712000000001</v>
          </cell>
          <cell r="H132">
            <v>8177.5024999999996</v>
          </cell>
          <cell r="I132">
            <v>245.76</v>
          </cell>
          <cell r="J132">
            <v>239</v>
          </cell>
          <cell r="K132">
            <v>350387.78</v>
          </cell>
          <cell r="M132">
            <v>408238.55239800003</v>
          </cell>
          <cell r="N132">
            <v>0</v>
          </cell>
          <cell r="O132">
            <v>408238.55239800003</v>
          </cell>
        </row>
        <row r="133">
          <cell r="B133" t="str">
            <v>Real Currency impact</v>
          </cell>
          <cell r="D133">
            <v>-2716.967208</v>
          </cell>
          <cell r="E133">
            <v>-860.86670000000004</v>
          </cell>
          <cell r="F133">
            <v>-39.965299999999999</v>
          </cell>
          <cell r="G133">
            <v>-378.13585</v>
          </cell>
          <cell r="H133">
            <v>-527.58119999999997</v>
          </cell>
          <cell r="I133">
            <v>-4.21</v>
          </cell>
          <cell r="J133">
            <v>0</v>
          </cell>
          <cell r="K133">
            <v>-131.22999999999999</v>
          </cell>
          <cell r="M133">
            <v>-4658.9562580000002</v>
          </cell>
          <cell r="N133">
            <v>0</v>
          </cell>
          <cell r="O133">
            <v>-4658.9562580000002</v>
          </cell>
        </row>
        <row r="134">
          <cell r="C134" t="str">
            <v>Currency impact</v>
          </cell>
          <cell r="D134">
            <v>-2716.8517029999998</v>
          </cell>
          <cell r="E134">
            <v>-860.45167500000002</v>
          </cell>
          <cell r="F134">
            <v>-39.777735999999997</v>
          </cell>
          <cell r="G134">
            <v>-378.01673299999999</v>
          </cell>
          <cell r="H134">
            <v>-527.86119900000006</v>
          </cell>
          <cell r="I134">
            <v>-4.2</v>
          </cell>
          <cell r="J134">
            <v>0</v>
          </cell>
          <cell r="K134">
            <v>-131.977</v>
          </cell>
          <cell r="L134">
            <v>0</v>
          </cell>
          <cell r="M134">
            <v>-4659.1360459999996</v>
          </cell>
          <cell r="N134">
            <v>-3.0630000000000002E-3</v>
          </cell>
          <cell r="O134">
            <v>-4659.1391089999997</v>
          </cell>
        </row>
        <row r="136">
          <cell r="B136" t="str">
            <v>Change in cash/cash equivalents</v>
          </cell>
          <cell r="D136">
            <v>6168.4710889999997</v>
          </cell>
          <cell r="E136">
            <v>1426.517875</v>
          </cell>
          <cell r="F136">
            <v>-307.71806400000003</v>
          </cell>
          <cell r="G136">
            <v>-1652.096867</v>
          </cell>
          <cell r="H136">
            <v>3162.4690989999999</v>
          </cell>
          <cell r="I136">
            <v>-48.01</v>
          </cell>
          <cell r="J136">
            <v>15</v>
          </cell>
          <cell r="K136">
            <v>-3381.433</v>
          </cell>
          <cell r="L136">
            <v>0</v>
          </cell>
          <cell r="M136">
            <v>5383.2001319999999</v>
          </cell>
          <cell r="N136">
            <v>3.0630000000000002E-3</v>
          </cell>
          <cell r="O136">
            <v>5383.2031950000001</v>
          </cell>
        </row>
        <row r="137">
          <cell r="B137" t="str">
            <v>Change in cash/cash equivalents</v>
          </cell>
          <cell r="D137">
            <v>3451.6193859999998</v>
          </cell>
          <cell r="E137">
            <v>566.06619999999998</v>
          </cell>
          <cell r="F137">
            <v>-347.49579999999997</v>
          </cell>
          <cell r="G137">
            <v>-2030.1135999999999</v>
          </cell>
          <cell r="H137">
            <v>2634.6079</v>
          </cell>
          <cell r="I137">
            <v>-52.21</v>
          </cell>
          <cell r="J137">
            <v>15</v>
          </cell>
          <cell r="K137">
            <v>-3513.41</v>
          </cell>
          <cell r="L137">
            <v>0</v>
          </cell>
          <cell r="M137">
            <v>724.06408599999997</v>
          </cell>
          <cell r="N137">
            <v>0</v>
          </cell>
          <cell r="O137">
            <v>724.06408599999997</v>
          </cell>
        </row>
        <row r="138">
          <cell r="B138" t="str">
            <v>Difference</v>
          </cell>
          <cell r="D138">
            <v>0.115505</v>
          </cell>
          <cell r="E138">
            <v>0.41502499999999998</v>
          </cell>
          <cell r="F138">
            <v>0.18756400000000001</v>
          </cell>
          <cell r="G138">
            <v>0.119117</v>
          </cell>
          <cell r="H138">
            <v>-0.279999</v>
          </cell>
          <cell r="I138">
            <v>0.01</v>
          </cell>
          <cell r="J138">
            <v>0</v>
          </cell>
          <cell r="K138">
            <v>-0.747</v>
          </cell>
          <cell r="L138">
            <v>0</v>
          </cell>
          <cell r="M138">
            <v>-0.179788</v>
          </cell>
          <cell r="N138">
            <v>-3.0630000000000002E-3</v>
          </cell>
          <cell r="O138">
            <v>-0.18285100000000001</v>
          </cell>
        </row>
        <row r="139">
          <cell r="C139" t="str">
            <v xml:space="preserve">   Opening Balance</v>
          </cell>
          <cell r="D139">
            <v>24460.533879999999</v>
          </cell>
          <cell r="E139">
            <v>7450.7244000000001</v>
          </cell>
          <cell r="F139">
            <v>5170.6530000000002</v>
          </cell>
          <cell r="G139">
            <v>6737.6995999999999</v>
          </cell>
          <cell r="H139">
            <v>5127.2938000000004</v>
          </cell>
          <cell r="I139">
            <v>293.57</v>
          </cell>
          <cell r="J139">
            <v>224</v>
          </cell>
          <cell r="K139">
            <v>353819.16</v>
          </cell>
          <cell r="M139">
            <v>403283.63468000002</v>
          </cell>
          <cell r="N139">
            <v>0</v>
          </cell>
          <cell r="O139">
            <v>403283.63468000002</v>
          </cell>
        </row>
        <row r="140">
          <cell r="B140" t="str">
            <v>Cash/cash equivalents as of 01/01</v>
          </cell>
          <cell r="D140">
            <v>24460.533879999999</v>
          </cell>
          <cell r="E140">
            <v>7450.7244000000001</v>
          </cell>
          <cell r="F140">
            <v>5170.6530000000002</v>
          </cell>
          <cell r="G140">
            <v>6737.6995999999999</v>
          </cell>
          <cell r="H140">
            <v>5127.2938000000004</v>
          </cell>
          <cell r="I140">
            <v>293.57</v>
          </cell>
          <cell r="J140">
            <v>224</v>
          </cell>
          <cell r="K140">
            <v>353819.16</v>
          </cell>
          <cell r="L140">
            <v>0</v>
          </cell>
          <cell r="M140">
            <v>403283.63468000002</v>
          </cell>
          <cell r="N140">
            <v>0</v>
          </cell>
          <cell r="O140">
            <v>403283.63468000002</v>
          </cell>
        </row>
        <row r="141">
          <cell r="C141" t="str">
            <v xml:space="preserve">   Closing Balance</v>
          </cell>
          <cell r="D141">
            <v>27912.153266000001</v>
          </cell>
          <cell r="E141">
            <v>8016.7906000000003</v>
          </cell>
          <cell r="F141">
            <v>4823.1571999999996</v>
          </cell>
          <cell r="G141">
            <v>4707.5860000000002</v>
          </cell>
          <cell r="H141">
            <v>7761.9017000000003</v>
          </cell>
          <cell r="I141">
            <v>241.36</v>
          </cell>
          <cell r="J141">
            <v>239</v>
          </cell>
          <cell r="K141">
            <v>350305.75</v>
          </cell>
          <cell r="M141">
            <v>404007.69876599999</v>
          </cell>
          <cell r="N141">
            <v>0</v>
          </cell>
          <cell r="O141">
            <v>404007.69876599999</v>
          </cell>
        </row>
        <row r="142">
          <cell r="B142" t="str">
            <v>Cash/cash equivalents as of reporting date</v>
          </cell>
          <cell r="D142">
            <v>27912.153266000001</v>
          </cell>
          <cell r="E142">
            <v>8016.7906000000003</v>
          </cell>
          <cell r="F142">
            <v>4823.1571999999996</v>
          </cell>
          <cell r="G142">
            <v>4707.5860000000002</v>
          </cell>
          <cell r="H142">
            <v>7761.9017000000003</v>
          </cell>
          <cell r="I142">
            <v>241.36</v>
          </cell>
          <cell r="J142">
            <v>239</v>
          </cell>
          <cell r="K142">
            <v>350305.75</v>
          </cell>
          <cell r="L142">
            <v>0</v>
          </cell>
          <cell r="M142">
            <v>404007.69876599999</v>
          </cell>
          <cell r="N142">
            <v>0</v>
          </cell>
          <cell r="O142">
            <v>404007.69876599999</v>
          </cell>
        </row>
        <row r="143">
          <cell r="B143" t="str">
            <v xml:space="preserve"> Change in cash/cash equivalents</v>
          </cell>
          <cell r="D143">
            <v>3451.6193859999998</v>
          </cell>
          <cell r="E143">
            <v>566.06619999999998</v>
          </cell>
          <cell r="F143">
            <v>-347.49579999999997</v>
          </cell>
          <cell r="G143">
            <v>-2030.1135999999999</v>
          </cell>
          <cell r="H143">
            <v>2634.6079</v>
          </cell>
          <cell r="I143">
            <v>-52.21</v>
          </cell>
          <cell r="J143">
            <v>15</v>
          </cell>
          <cell r="K143">
            <v>-3513.41</v>
          </cell>
          <cell r="L143">
            <v>0</v>
          </cell>
          <cell r="M143">
            <v>724.06408599999997</v>
          </cell>
          <cell r="N143">
            <v>0</v>
          </cell>
          <cell r="O143">
            <v>724.06408599999997</v>
          </cell>
        </row>
        <row r="144">
          <cell r="B144" t="str">
            <v>Report CFCOPYSOH1COMB</v>
          </cell>
          <cell r="O144" t="str">
            <v>24.2.2011 14.50.02</v>
          </cell>
        </row>
        <row r="145">
          <cell r="O145" t="str">
            <v>User: M. Mayer</v>
          </cell>
        </row>
      </sheetData>
      <sheetData sheetId="3"/>
      <sheetData sheetId="4"/>
      <sheetData sheetId="5">
        <row r="2">
          <cell r="O2" t="str">
            <v>Reports</v>
          </cell>
        </row>
        <row r="3">
          <cell r="O3" t="str">
            <v>Form code: 5100BSGD2</v>
          </cell>
        </row>
        <row r="6">
          <cell r="F6" t="str">
            <v>EXCLUDING CONSOLIDATION ENTRIES WITH TC 2,6,7 ON DIVISION LEVEL</v>
          </cell>
          <cell r="O6" t="str">
            <v>17.2.2011 09.35.32</v>
          </cell>
        </row>
        <row r="7">
          <cell r="O7" t="str">
            <v>User: M. Mayer</v>
          </cell>
        </row>
        <row r="12">
          <cell r="D12">
            <v>1000</v>
          </cell>
          <cell r="E12">
            <v>2000</v>
          </cell>
          <cell r="F12">
            <v>10000</v>
          </cell>
          <cell r="G12">
            <v>4000</v>
          </cell>
          <cell r="H12">
            <v>5000</v>
          </cell>
          <cell r="I12">
            <v>6000</v>
          </cell>
          <cell r="J12">
            <v>3300</v>
          </cell>
          <cell r="K12">
            <v>8000</v>
          </cell>
          <cell r="L12">
            <v>9000</v>
          </cell>
          <cell r="M12" t="str">
            <v>Elimi-</v>
          </cell>
          <cell r="N12" t="str">
            <v>Manual</v>
          </cell>
          <cell r="O12" t="str">
            <v>Conso-</v>
          </cell>
        </row>
        <row r="13">
          <cell r="D13" t="str">
            <v>Sheet metal</v>
          </cell>
          <cell r="E13" t="str">
            <v>Glass</v>
          </cell>
          <cell r="F13" t="str">
            <v>Automation Systems</v>
          </cell>
          <cell r="G13" t="str">
            <v>Foam</v>
          </cell>
          <cell r="H13" t="str">
            <v>Sport</v>
          </cell>
          <cell r="I13" t="str">
            <v>Real estate</v>
          </cell>
          <cell r="J13" t="str">
            <v>Graphic Coatings</v>
          </cell>
          <cell r="K13" t="str">
            <v>Corporate companies</v>
          </cell>
          <cell r="L13" t="str">
            <v>Consolidation entries</v>
          </cell>
          <cell r="M13" t="str">
            <v>nations</v>
          </cell>
          <cell r="O13" t="str">
            <v>lidated</v>
          </cell>
        </row>
        <row r="14">
          <cell r="N14" t="str">
            <v>manual</v>
          </cell>
        </row>
        <row r="15">
          <cell r="D15" t="str">
            <v>TC 1,3,4,5,9</v>
          </cell>
          <cell r="E15" t="str">
            <v>TC 1,3,4,5,9</v>
          </cell>
          <cell r="F15" t="str">
            <v>TC 1,3,4,5,9</v>
          </cell>
          <cell r="G15" t="str">
            <v>TC 1,3,4,5,9</v>
          </cell>
          <cell r="H15" t="str">
            <v>TC 1,3,4,5,9</v>
          </cell>
          <cell r="I15" t="str">
            <v>TC 1,3,4,5,9</v>
          </cell>
          <cell r="J15" t="str">
            <v>TC 1,3,4,5,9</v>
          </cell>
          <cell r="K15" t="str">
            <v>TC 1,3,4,5,9</v>
          </cell>
          <cell r="L15" t="str">
            <v>TC 1,3,4,5,9</v>
          </cell>
          <cell r="M15" t="str">
            <v>TC 0,50,51</v>
          </cell>
          <cell r="N15" t="str">
            <v>TC 1,3,4,5,9</v>
          </cell>
        </row>
        <row r="16">
          <cell r="D16" t="str">
            <v>in 1'000 CHF</v>
          </cell>
          <cell r="E16" t="str">
            <v>in 1'000 CHF</v>
          </cell>
          <cell r="F16" t="str">
            <v>in 1'000 CHF</v>
          </cell>
          <cell r="G16" t="str">
            <v>in 1'000 CHF</v>
          </cell>
          <cell r="H16" t="str">
            <v>in 1'000 CHF</v>
          </cell>
          <cell r="I16" t="str">
            <v>in 1'000 CHF</v>
          </cell>
          <cell r="J16" t="str">
            <v>in 1'000 CHF</v>
          </cell>
          <cell r="K16" t="str">
            <v>in 1'000 CHF</v>
          </cell>
          <cell r="L16" t="str">
            <v>in 1'000 CHF</v>
          </cell>
          <cell r="M16" t="str">
            <v>in 1'000 CHF</v>
          </cell>
          <cell r="N16" t="str">
            <v>in 1'000 CHF</v>
          </cell>
          <cell r="O16" t="str">
            <v>in 1'000 CHF</v>
          </cell>
        </row>
        <row r="18">
          <cell r="C18" t="str">
            <v>Cash</v>
          </cell>
          <cell r="D18">
            <v>77.770352000000003</v>
          </cell>
          <cell r="E18">
            <v>13.066800000000001</v>
          </cell>
          <cell r="F18">
            <v>8.6243999999999996</v>
          </cell>
          <cell r="G18">
            <v>17.916699999999999</v>
          </cell>
          <cell r="H18">
            <v>114.1675</v>
          </cell>
          <cell r="I18">
            <v>1</v>
          </cell>
          <cell r="J18">
            <v>0</v>
          </cell>
          <cell r="K18">
            <v>1</v>
          </cell>
          <cell r="L18">
            <v>0</v>
          </cell>
          <cell r="O18">
            <v>233.54575199999999</v>
          </cell>
        </row>
        <row r="19">
          <cell r="C19" t="str">
            <v>Post accounts</v>
          </cell>
          <cell r="D19">
            <v>1.6739999999999999</v>
          </cell>
          <cell r="E19">
            <v>0</v>
          </cell>
          <cell r="F19">
            <v>0</v>
          </cell>
          <cell r="G19">
            <v>8</v>
          </cell>
          <cell r="H19">
            <v>6</v>
          </cell>
          <cell r="I19">
            <v>3</v>
          </cell>
          <cell r="J19">
            <v>0</v>
          </cell>
          <cell r="K19">
            <v>20</v>
          </cell>
          <cell r="L19">
            <v>0</v>
          </cell>
          <cell r="O19">
            <v>38.673999999999999</v>
          </cell>
        </row>
        <row r="20">
          <cell r="C20" t="str">
            <v>Bank accounts</v>
          </cell>
          <cell r="D20">
            <v>27832.708913999999</v>
          </cell>
          <cell r="E20">
            <v>8003.7237999999998</v>
          </cell>
          <cell r="F20">
            <v>4814.5328</v>
          </cell>
          <cell r="G20">
            <v>4681.6692999999996</v>
          </cell>
          <cell r="H20">
            <v>7641.7341999999999</v>
          </cell>
          <cell r="I20">
            <v>235</v>
          </cell>
          <cell r="J20">
            <v>241.36</v>
          </cell>
          <cell r="K20">
            <v>350284.75</v>
          </cell>
          <cell r="L20">
            <v>0</v>
          </cell>
          <cell r="O20">
            <v>403735.47901399998</v>
          </cell>
        </row>
        <row r="22">
          <cell r="C22" t="str">
            <v>Liquid assets</v>
          </cell>
          <cell r="D22">
            <v>27912.153266000001</v>
          </cell>
          <cell r="E22">
            <v>8016.7906000000003</v>
          </cell>
          <cell r="F22">
            <v>4823.1571999999996</v>
          </cell>
          <cell r="G22">
            <v>4707.5860000000002</v>
          </cell>
          <cell r="H22">
            <v>7761.9017000000003</v>
          </cell>
          <cell r="I22">
            <v>239</v>
          </cell>
          <cell r="J22">
            <v>241.36</v>
          </cell>
          <cell r="K22">
            <v>350305.75</v>
          </cell>
          <cell r="L22">
            <v>0</v>
          </cell>
          <cell r="O22">
            <v>404007.69876599999</v>
          </cell>
        </row>
        <row r="24">
          <cell r="C24" t="str">
            <v>Marketable securities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106903</v>
          </cell>
          <cell r="L24">
            <v>0</v>
          </cell>
          <cell r="O24">
            <v>106903</v>
          </cell>
        </row>
        <row r="26">
          <cell r="C26" t="str">
            <v>Trade accounts receivable from clients</v>
          </cell>
          <cell r="D26">
            <v>72095.583129000006</v>
          </cell>
          <cell r="E26">
            <v>30263.776656999999</v>
          </cell>
          <cell r="F26">
            <v>16173.532289999999</v>
          </cell>
          <cell r="G26">
            <v>15873.047699999999</v>
          </cell>
          <cell r="H26">
            <v>32716.491600000001</v>
          </cell>
          <cell r="I26">
            <v>281</v>
          </cell>
          <cell r="J26">
            <v>12329.3</v>
          </cell>
          <cell r="K26">
            <v>1</v>
          </cell>
          <cell r="L26">
            <v>0</v>
          </cell>
          <cell r="N26">
            <v>0</v>
          </cell>
          <cell r="O26">
            <v>179733.73137600001</v>
          </cell>
        </row>
        <row r="27">
          <cell r="C27" t="str">
            <v>Bill of exchange and checks</v>
          </cell>
          <cell r="D27">
            <v>4642.0324000000001</v>
          </cell>
          <cell r="E27">
            <v>0</v>
          </cell>
          <cell r="F27">
            <v>0</v>
          </cell>
          <cell r="G27">
            <v>442.10399999999998</v>
          </cell>
          <cell r="H27">
            <v>0</v>
          </cell>
          <cell r="I27">
            <v>0</v>
          </cell>
          <cell r="J27">
            <v>7.52</v>
          </cell>
          <cell r="K27">
            <v>0</v>
          </cell>
          <cell r="L27">
            <v>0</v>
          </cell>
          <cell r="O27">
            <v>5091.6563999999998</v>
          </cell>
        </row>
        <row r="28">
          <cell r="C28" t="str">
            <v>Trade accounts receivable - intra-group</v>
          </cell>
          <cell r="D28">
            <v>74.25</v>
          </cell>
          <cell r="E28">
            <v>0</v>
          </cell>
          <cell r="F28">
            <v>0</v>
          </cell>
          <cell r="G28">
            <v>24</v>
          </cell>
          <cell r="H28">
            <v>0</v>
          </cell>
          <cell r="I28">
            <v>0</v>
          </cell>
          <cell r="J28">
            <v>0</v>
          </cell>
          <cell r="K28">
            <v>573.75</v>
          </cell>
          <cell r="L28">
            <v>0</v>
          </cell>
          <cell r="M28">
            <v>-672</v>
          </cell>
          <cell r="O28">
            <v>0</v>
          </cell>
        </row>
        <row r="29">
          <cell r="C29" t="str">
            <v>Trade accounts receivable - related parties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1742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1742</v>
          </cell>
        </row>
        <row r="30">
          <cell r="C30" t="str">
            <v>Current loans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10</v>
          </cell>
          <cell r="K30">
            <v>0</v>
          </cell>
          <cell r="L30">
            <v>0</v>
          </cell>
          <cell r="O30">
            <v>10</v>
          </cell>
        </row>
        <row r="31">
          <cell r="C31" t="str">
            <v>Sundry current accounts receivable - 3rd parties</v>
          </cell>
          <cell r="D31">
            <v>9517.622582</v>
          </cell>
          <cell r="E31">
            <v>3178.3317000000002</v>
          </cell>
          <cell r="F31">
            <v>340.62259999999998</v>
          </cell>
          <cell r="G31">
            <v>1117.5903499999999</v>
          </cell>
          <cell r="H31">
            <v>740.22</v>
          </cell>
          <cell r="I31">
            <v>644</v>
          </cell>
          <cell r="J31">
            <v>1043</v>
          </cell>
          <cell r="K31">
            <v>1518</v>
          </cell>
          <cell r="L31">
            <v>0</v>
          </cell>
          <cell r="O31">
            <v>18099.387232000001</v>
          </cell>
        </row>
        <row r="32">
          <cell r="C32" t="str">
            <v>Sundry current accounts receivable - related parties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O32">
            <v>0</v>
          </cell>
        </row>
        <row r="33">
          <cell r="C33" t="str">
            <v>Advanced payments to suppliers - 3rd parties</v>
          </cell>
          <cell r="D33">
            <v>1818.6237000000001</v>
          </cell>
          <cell r="E33">
            <v>502.71420000000001</v>
          </cell>
          <cell r="F33">
            <v>166.36930000000001</v>
          </cell>
          <cell r="G33">
            <v>165.00964999999999</v>
          </cell>
          <cell r="H33">
            <v>2431.4324999999999</v>
          </cell>
          <cell r="I33">
            <v>0</v>
          </cell>
          <cell r="J33">
            <v>4</v>
          </cell>
          <cell r="K33">
            <v>0</v>
          </cell>
          <cell r="L33">
            <v>0</v>
          </cell>
          <cell r="N33">
            <v>0</v>
          </cell>
          <cell r="O33">
            <v>5088.1493499999997</v>
          </cell>
        </row>
        <row r="34">
          <cell r="C34" t="str">
            <v>Advanced payments to suppliers - intra-group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C35" t="str">
            <v>Value adjustment for doubtful accounts</v>
          </cell>
          <cell r="D35">
            <v>-6955.6036620000004</v>
          </cell>
          <cell r="E35">
            <v>-4038.2593999999999</v>
          </cell>
          <cell r="F35">
            <v>-444.48410000000001</v>
          </cell>
          <cell r="G35">
            <v>-725.60799999999995</v>
          </cell>
          <cell r="H35">
            <v>-3126.4740000000002</v>
          </cell>
          <cell r="I35">
            <v>-695</v>
          </cell>
          <cell r="J35">
            <v>-878.8</v>
          </cell>
          <cell r="K35">
            <v>0</v>
          </cell>
          <cell r="L35">
            <v>-2000</v>
          </cell>
          <cell r="N35">
            <v>0</v>
          </cell>
          <cell r="O35">
            <v>-18864.229162</v>
          </cell>
        </row>
        <row r="37">
          <cell r="C37" t="str">
            <v>Accounts receivable</v>
          </cell>
          <cell r="D37">
            <v>81192.508149000001</v>
          </cell>
          <cell r="E37">
            <v>29906.563157000001</v>
          </cell>
          <cell r="F37">
            <v>16236.04009</v>
          </cell>
          <cell r="G37">
            <v>16896.143700000001</v>
          </cell>
          <cell r="H37">
            <v>34503.670100000003</v>
          </cell>
          <cell r="I37">
            <v>230</v>
          </cell>
          <cell r="J37">
            <v>12515.02</v>
          </cell>
          <cell r="K37">
            <v>2092.75</v>
          </cell>
          <cell r="L37">
            <v>-2000</v>
          </cell>
          <cell r="M37">
            <v>-672</v>
          </cell>
          <cell r="N37">
            <v>0</v>
          </cell>
          <cell r="O37">
            <v>190900.69519599999</v>
          </cell>
        </row>
        <row r="39">
          <cell r="C39" t="str">
            <v>Raw Materials</v>
          </cell>
          <cell r="D39">
            <v>41907.193890000002</v>
          </cell>
          <cell r="E39">
            <v>15363.2119</v>
          </cell>
          <cell r="F39">
            <v>353.85759999999999</v>
          </cell>
          <cell r="G39">
            <v>7072.9571999999998</v>
          </cell>
          <cell r="H39">
            <v>1644</v>
          </cell>
          <cell r="I39">
            <v>0</v>
          </cell>
          <cell r="J39">
            <v>4163</v>
          </cell>
          <cell r="K39">
            <v>0</v>
          </cell>
          <cell r="L39">
            <v>-1500</v>
          </cell>
          <cell r="N39">
            <v>0</v>
          </cell>
          <cell r="O39">
            <v>69004.220589999997</v>
          </cell>
        </row>
        <row r="40">
          <cell r="C40" t="str">
            <v>Merchandise</v>
          </cell>
          <cell r="D40">
            <v>4603.8765000000003</v>
          </cell>
          <cell r="E40">
            <v>212.00280000000001</v>
          </cell>
          <cell r="F40">
            <v>0</v>
          </cell>
          <cell r="G40">
            <v>624.80195000000003</v>
          </cell>
          <cell r="H40">
            <v>30543.140500000001</v>
          </cell>
          <cell r="I40">
            <v>0</v>
          </cell>
          <cell r="J40">
            <v>0</v>
          </cell>
          <cell r="K40">
            <v>0</v>
          </cell>
          <cell r="L40">
            <v>-2700</v>
          </cell>
          <cell r="N40">
            <v>0</v>
          </cell>
          <cell r="O40">
            <v>33283.821750000003</v>
          </cell>
        </row>
        <row r="41">
          <cell r="C41" t="str">
            <v>Half-finished goods</v>
          </cell>
          <cell r="D41">
            <v>8584.5948000000008</v>
          </cell>
          <cell r="E41">
            <v>5385.75</v>
          </cell>
          <cell r="F41">
            <v>0</v>
          </cell>
          <cell r="G41">
            <v>923.83834999999999</v>
          </cell>
          <cell r="H41">
            <v>49</v>
          </cell>
          <cell r="I41">
            <v>0</v>
          </cell>
          <cell r="J41">
            <v>1406</v>
          </cell>
          <cell r="K41">
            <v>0</v>
          </cell>
          <cell r="L41">
            <v>0</v>
          </cell>
          <cell r="N41">
            <v>0</v>
          </cell>
          <cell r="O41">
            <v>16349.183150000001</v>
          </cell>
        </row>
        <row r="42">
          <cell r="C42" t="str">
            <v>Finished goods</v>
          </cell>
          <cell r="D42">
            <v>28399.570036000001</v>
          </cell>
          <cell r="E42">
            <v>2803.6154000000001</v>
          </cell>
          <cell r="F42">
            <v>0</v>
          </cell>
          <cell r="G42">
            <v>5920.0383000000002</v>
          </cell>
          <cell r="H42">
            <v>2801.4670000000001</v>
          </cell>
          <cell r="I42">
            <v>0</v>
          </cell>
          <cell r="J42">
            <v>1995.34</v>
          </cell>
          <cell r="K42">
            <v>0</v>
          </cell>
          <cell r="L42">
            <v>0</v>
          </cell>
          <cell r="N42">
            <v>0</v>
          </cell>
          <cell r="O42">
            <v>41920.030736000001</v>
          </cell>
        </row>
        <row r="43">
          <cell r="C43" t="str">
            <v>Work in progress</v>
          </cell>
          <cell r="D43">
            <v>12045.453100000001</v>
          </cell>
          <cell r="E43">
            <v>9575.8114999999998</v>
          </cell>
          <cell r="F43">
            <v>8434.3621000000003</v>
          </cell>
          <cell r="G43">
            <v>145.18610000000001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O43">
            <v>30200.8128</v>
          </cell>
        </row>
        <row r="44">
          <cell r="C44" t="str">
            <v>Demo machines</v>
          </cell>
          <cell r="D44">
            <v>13247.070830000001</v>
          </cell>
          <cell r="E44">
            <v>312.52</v>
          </cell>
          <cell r="F44">
            <v>112.8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13672.39083</v>
          </cell>
        </row>
        <row r="45">
          <cell r="C45" t="str">
            <v>Valuation reserve (statutory only)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</row>
        <row r="47">
          <cell r="C47" t="str">
            <v>Inventories</v>
          </cell>
          <cell r="D47">
            <v>108787.759156</v>
          </cell>
          <cell r="E47">
            <v>33652.911599999999</v>
          </cell>
          <cell r="F47">
            <v>8901.0197000000007</v>
          </cell>
          <cell r="G47">
            <v>14686.821900000001</v>
          </cell>
          <cell r="H47">
            <v>35037.607499999998</v>
          </cell>
          <cell r="I47">
            <v>0</v>
          </cell>
          <cell r="J47">
            <v>7564.34</v>
          </cell>
          <cell r="K47">
            <v>0</v>
          </cell>
          <cell r="L47">
            <v>-4200</v>
          </cell>
          <cell r="N47">
            <v>0</v>
          </cell>
          <cell r="O47">
            <v>204430.459856</v>
          </cell>
        </row>
        <row r="49">
          <cell r="C49" t="str">
            <v>x Prepaid expenses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O49">
            <v>0</v>
          </cell>
        </row>
        <row r="50">
          <cell r="C50" t="str">
            <v>Prepaid expenses - 3rd parties</v>
          </cell>
          <cell r="D50">
            <v>3011.4442260000001</v>
          </cell>
          <cell r="E50">
            <v>218.27430000000001</v>
          </cell>
          <cell r="F50">
            <v>636.69820000000004</v>
          </cell>
          <cell r="G50">
            <v>146.92675</v>
          </cell>
          <cell r="H50">
            <v>728.8614</v>
          </cell>
          <cell r="I50">
            <v>173</v>
          </cell>
          <cell r="J50">
            <v>26</v>
          </cell>
          <cell r="K50">
            <v>3858</v>
          </cell>
          <cell r="L50">
            <v>0</v>
          </cell>
          <cell r="N50">
            <v>0</v>
          </cell>
          <cell r="O50">
            <v>8799.2048759999998</v>
          </cell>
        </row>
        <row r="51">
          <cell r="C51" t="str">
            <v>Prepaid expenses - intra-group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</row>
        <row r="52">
          <cell r="C52" t="str">
            <v>Prepaid expenses - derivative finan.instr.</v>
          </cell>
          <cell r="D52">
            <v>1325</v>
          </cell>
          <cell r="E52">
            <v>650</v>
          </cell>
          <cell r="F52">
            <v>0</v>
          </cell>
          <cell r="G52">
            <v>0</v>
          </cell>
          <cell r="H52">
            <v>622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-2597</v>
          </cell>
          <cell r="O52">
            <v>0</v>
          </cell>
        </row>
        <row r="54">
          <cell r="C54" t="str">
            <v>Prepaid expenses</v>
          </cell>
          <cell r="D54">
            <v>4336.4442259999996</v>
          </cell>
          <cell r="E54">
            <v>868.27430000000004</v>
          </cell>
          <cell r="F54">
            <v>636.69820000000004</v>
          </cell>
          <cell r="G54">
            <v>146.92675</v>
          </cell>
          <cell r="H54">
            <v>1350.8614</v>
          </cell>
          <cell r="I54">
            <v>173</v>
          </cell>
          <cell r="J54">
            <v>26</v>
          </cell>
          <cell r="K54">
            <v>3858</v>
          </cell>
          <cell r="L54">
            <v>0</v>
          </cell>
          <cell r="M54">
            <v>-2597</v>
          </cell>
          <cell r="N54">
            <v>0</v>
          </cell>
          <cell r="O54">
            <v>8799.2048759999998</v>
          </cell>
        </row>
        <row r="56">
          <cell r="C56" t="str">
            <v>Current assets</v>
          </cell>
          <cell r="D56">
            <v>222228.86479699999</v>
          </cell>
          <cell r="E56">
            <v>72444.539657000001</v>
          </cell>
          <cell r="F56">
            <v>30596.91519</v>
          </cell>
          <cell r="G56">
            <v>36437.478349999998</v>
          </cell>
          <cell r="H56">
            <v>78654.040699999998</v>
          </cell>
          <cell r="I56">
            <v>642</v>
          </cell>
          <cell r="J56">
            <v>20346.72</v>
          </cell>
          <cell r="K56">
            <v>463159.5</v>
          </cell>
          <cell r="L56">
            <v>-6200</v>
          </cell>
          <cell r="M56">
            <v>-3269</v>
          </cell>
          <cell r="N56">
            <v>0</v>
          </cell>
          <cell r="O56">
            <v>915041.05869400001</v>
          </cell>
        </row>
        <row r="58">
          <cell r="C58" t="str">
            <v>Land</v>
          </cell>
          <cell r="D58">
            <v>2585.25</v>
          </cell>
          <cell r="E58">
            <v>2583</v>
          </cell>
          <cell r="F58">
            <v>0</v>
          </cell>
          <cell r="G58">
            <v>1108</v>
          </cell>
          <cell r="H58">
            <v>2518.1999999999998</v>
          </cell>
          <cell r="I58">
            <v>4885</v>
          </cell>
          <cell r="J58">
            <v>0</v>
          </cell>
          <cell r="K58">
            <v>0</v>
          </cell>
          <cell r="L58">
            <v>-900</v>
          </cell>
          <cell r="N58">
            <v>0</v>
          </cell>
          <cell r="O58">
            <v>12779.45</v>
          </cell>
        </row>
        <row r="59">
          <cell r="C59" t="str">
            <v>Apartment buildings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67928</v>
          </cell>
          <cell r="J59">
            <v>0</v>
          </cell>
          <cell r="K59">
            <v>0</v>
          </cell>
          <cell r="L59">
            <v>0</v>
          </cell>
          <cell r="O59">
            <v>67928</v>
          </cell>
        </row>
        <row r="60">
          <cell r="C60" t="str">
            <v>Commercial and industrial buildings</v>
          </cell>
          <cell r="D60">
            <v>2.82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37181</v>
          </cell>
          <cell r="J60">
            <v>0</v>
          </cell>
          <cell r="K60">
            <v>0</v>
          </cell>
          <cell r="L60">
            <v>0</v>
          </cell>
          <cell r="O60">
            <v>37183.82</v>
          </cell>
        </row>
        <row r="61">
          <cell r="C61" t="str">
            <v>Production buildings</v>
          </cell>
          <cell r="D61">
            <v>38019.366099999999</v>
          </cell>
          <cell r="E61">
            <v>12852.135399999999</v>
          </cell>
          <cell r="F61">
            <v>2662.2159999999999</v>
          </cell>
          <cell r="G61">
            <v>32779.7039</v>
          </cell>
          <cell r="H61">
            <v>17011.03</v>
          </cell>
          <cell r="I61">
            <v>0</v>
          </cell>
          <cell r="J61">
            <v>3282</v>
          </cell>
          <cell r="K61">
            <v>0</v>
          </cell>
          <cell r="L61">
            <v>-800</v>
          </cell>
          <cell r="N61">
            <v>0</v>
          </cell>
          <cell r="O61">
            <v>105806.45140000001</v>
          </cell>
        </row>
        <row r="62">
          <cell r="C62" t="str">
            <v>Administration buildings</v>
          </cell>
          <cell r="D62">
            <v>27733.706908</v>
          </cell>
          <cell r="E62">
            <v>3271.75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1486</v>
          </cell>
          <cell r="K62">
            <v>0</v>
          </cell>
          <cell r="L62">
            <v>0</v>
          </cell>
          <cell r="O62">
            <v>32491.456908</v>
          </cell>
        </row>
        <row r="63">
          <cell r="C63" t="str">
            <v>Construction in progress, payments on acc. P</v>
          </cell>
          <cell r="D63">
            <v>0</v>
          </cell>
          <cell r="E63">
            <v>0</v>
          </cell>
          <cell r="F63">
            <v>0</v>
          </cell>
          <cell r="G63">
            <v>26.797000000000001</v>
          </cell>
          <cell r="H63">
            <v>0</v>
          </cell>
          <cell r="I63">
            <v>129</v>
          </cell>
          <cell r="J63">
            <v>0</v>
          </cell>
          <cell r="K63">
            <v>0</v>
          </cell>
          <cell r="L63">
            <v>0</v>
          </cell>
          <cell r="O63">
            <v>155.797</v>
          </cell>
        </row>
        <row r="65">
          <cell r="C65" t="str">
            <v>Property</v>
          </cell>
          <cell r="D65">
            <v>68341.143007999999</v>
          </cell>
          <cell r="E65">
            <v>18706.885399999999</v>
          </cell>
          <cell r="F65">
            <v>2662.2159999999999</v>
          </cell>
          <cell r="G65">
            <v>33914.500899999999</v>
          </cell>
          <cell r="H65">
            <v>19529.23</v>
          </cell>
          <cell r="I65">
            <v>110123</v>
          </cell>
          <cell r="J65">
            <v>4768</v>
          </cell>
          <cell r="K65">
            <v>0</v>
          </cell>
          <cell r="L65">
            <v>-1700</v>
          </cell>
          <cell r="N65">
            <v>0</v>
          </cell>
          <cell r="O65">
            <v>256344.97530799999</v>
          </cell>
        </row>
        <row r="67">
          <cell r="C67" t="str">
            <v>Plant and machinery equipment</v>
          </cell>
          <cell r="D67">
            <v>19622.297299999998</v>
          </cell>
          <cell r="E67">
            <v>2860.9312</v>
          </cell>
          <cell r="F67">
            <v>896.93230000000005</v>
          </cell>
          <cell r="G67">
            <v>19450.638200000001</v>
          </cell>
          <cell r="H67">
            <v>2042.25</v>
          </cell>
          <cell r="I67">
            <v>0</v>
          </cell>
          <cell r="J67">
            <v>3468.34</v>
          </cell>
          <cell r="K67">
            <v>0</v>
          </cell>
          <cell r="L67">
            <v>0</v>
          </cell>
          <cell r="O67">
            <v>48341.389000000003</v>
          </cell>
        </row>
        <row r="68">
          <cell r="C68" t="str">
            <v>Furniture, office equipment, EDP</v>
          </cell>
          <cell r="D68">
            <v>1762.328966</v>
          </cell>
          <cell r="E68">
            <v>1062.4522999999999</v>
          </cell>
          <cell r="F68">
            <v>798.83519999999999</v>
          </cell>
          <cell r="G68">
            <v>1188.1484</v>
          </cell>
          <cell r="H68">
            <v>3992.3258999999998</v>
          </cell>
          <cell r="I68">
            <v>50</v>
          </cell>
          <cell r="J68">
            <v>333</v>
          </cell>
          <cell r="K68">
            <v>153</v>
          </cell>
          <cell r="L68">
            <v>0</v>
          </cell>
          <cell r="O68">
            <v>9340.0907659999993</v>
          </cell>
        </row>
        <row r="69">
          <cell r="C69" t="str">
            <v>Trucks, cars, mobile equipment</v>
          </cell>
          <cell r="D69">
            <v>1100.8592619999999</v>
          </cell>
          <cell r="E69">
            <v>748.76890000000003</v>
          </cell>
          <cell r="F69">
            <v>367.27980000000002</v>
          </cell>
          <cell r="G69">
            <v>950.14340000000004</v>
          </cell>
          <cell r="H69">
            <v>1247.7025000000001</v>
          </cell>
          <cell r="I69">
            <v>34</v>
          </cell>
          <cell r="J69">
            <v>121</v>
          </cell>
          <cell r="K69">
            <v>107</v>
          </cell>
          <cell r="L69">
            <v>0</v>
          </cell>
          <cell r="O69">
            <v>4676.7538619999996</v>
          </cell>
        </row>
        <row r="70">
          <cell r="C70" t="str">
            <v>Construction in progress, payments on acc. P&amp;E</v>
          </cell>
          <cell r="D70">
            <v>16</v>
          </cell>
          <cell r="E70">
            <v>0</v>
          </cell>
          <cell r="F70">
            <v>279.18</v>
          </cell>
          <cell r="G70">
            <v>1331.6337000000001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O70">
            <v>1626.8136999999999</v>
          </cell>
        </row>
        <row r="72">
          <cell r="C72" t="str">
            <v>Plant and equipment</v>
          </cell>
          <cell r="D72">
            <v>22501.485528000001</v>
          </cell>
          <cell r="E72">
            <v>4672.1523999999999</v>
          </cell>
          <cell r="F72">
            <v>2342.2273</v>
          </cell>
          <cell r="G72">
            <v>22920.563699999999</v>
          </cell>
          <cell r="H72">
            <v>7282.2784000000001</v>
          </cell>
          <cell r="I72">
            <v>84</v>
          </cell>
          <cell r="J72">
            <v>3922.34</v>
          </cell>
          <cell r="K72">
            <v>260</v>
          </cell>
          <cell r="L72">
            <v>0</v>
          </cell>
          <cell r="O72">
            <v>63985.047328000001</v>
          </cell>
        </row>
        <row r="74">
          <cell r="C74" t="str">
            <v>Property, plant and equipment</v>
          </cell>
          <cell r="D74">
            <v>90842.628536000004</v>
          </cell>
          <cell r="E74">
            <v>23379.037799999998</v>
          </cell>
          <cell r="F74">
            <v>5004.4432999999999</v>
          </cell>
          <cell r="G74">
            <v>56835.064599999998</v>
          </cell>
          <cell r="H74">
            <v>26811.508399999999</v>
          </cell>
          <cell r="I74">
            <v>110207</v>
          </cell>
          <cell r="J74">
            <v>8690.34</v>
          </cell>
          <cell r="K74">
            <v>260</v>
          </cell>
          <cell r="L74">
            <v>-1700</v>
          </cell>
          <cell r="N74">
            <v>0</v>
          </cell>
          <cell r="O74">
            <v>320330.02263600001</v>
          </cell>
        </row>
        <row r="76">
          <cell r="C76" t="str">
            <v>Investments in unconsolidated companies</v>
          </cell>
          <cell r="D76">
            <v>0</v>
          </cell>
          <cell r="E76">
            <v>0</v>
          </cell>
          <cell r="F76">
            <v>91.59</v>
          </cell>
          <cell r="G76">
            <v>0</v>
          </cell>
          <cell r="H76">
            <v>294.80900000000003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386.399</v>
          </cell>
        </row>
        <row r="77">
          <cell r="C77" t="str">
            <v>Investments in group companies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195650.75</v>
          </cell>
          <cell r="L77">
            <v>0</v>
          </cell>
          <cell r="M77">
            <v>-192103.75</v>
          </cell>
          <cell r="N77">
            <v>-3547</v>
          </cell>
          <cell r="O77">
            <v>0</v>
          </cell>
        </row>
        <row r="78">
          <cell r="C78" t="str">
            <v>Securities - held for investments purposes</v>
          </cell>
          <cell r="D78">
            <v>0</v>
          </cell>
          <cell r="E78">
            <v>0</v>
          </cell>
          <cell r="F78">
            <v>0</v>
          </cell>
          <cell r="G78">
            <v>96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O78">
            <v>96</v>
          </cell>
        </row>
        <row r="79">
          <cell r="C79" t="str">
            <v>Financial accounts - intra-group</v>
          </cell>
          <cell r="D79">
            <v>40119</v>
          </cell>
          <cell r="E79">
            <v>3467.5</v>
          </cell>
          <cell r="F79">
            <v>0</v>
          </cell>
          <cell r="G79">
            <v>5916</v>
          </cell>
          <cell r="H79">
            <v>32956</v>
          </cell>
          <cell r="I79">
            <v>0</v>
          </cell>
          <cell r="J79">
            <v>0</v>
          </cell>
          <cell r="K79">
            <v>136799.88</v>
          </cell>
          <cell r="L79">
            <v>0</v>
          </cell>
          <cell r="M79">
            <v>-219258</v>
          </cell>
          <cell r="N79">
            <v>-0.38</v>
          </cell>
          <cell r="O79">
            <v>0</v>
          </cell>
        </row>
        <row r="81">
          <cell r="C81" t="str">
            <v>Long-term loans - 3rd parties</v>
          </cell>
          <cell r="D81">
            <v>1624.91</v>
          </cell>
          <cell r="E81">
            <v>10378.180001000001</v>
          </cell>
          <cell r="F81">
            <v>-0.14380799999999999</v>
          </cell>
          <cell r="G81">
            <v>-0.14000000000000001</v>
          </cell>
          <cell r="H81">
            <v>9</v>
          </cell>
          <cell r="I81">
            <v>0</v>
          </cell>
          <cell r="J81">
            <v>0</v>
          </cell>
          <cell r="K81">
            <v>0.12</v>
          </cell>
          <cell r="L81">
            <v>0</v>
          </cell>
          <cell r="N81">
            <v>0</v>
          </cell>
          <cell r="O81">
            <v>12011.926192999999</v>
          </cell>
        </row>
        <row r="82">
          <cell r="C82" t="str">
            <v>Value adjustment for l-t loans - 3rd</v>
          </cell>
          <cell r="D82">
            <v>-317</v>
          </cell>
          <cell r="E82">
            <v>-750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O82">
            <v>-1067</v>
          </cell>
        </row>
        <row r="84">
          <cell r="C84" t="str">
            <v>Long-term loans (net) - 3rd parties</v>
          </cell>
          <cell r="D84">
            <v>1307.9100000000001</v>
          </cell>
          <cell r="E84">
            <v>9628.1800010000006</v>
          </cell>
          <cell r="F84">
            <v>-0.14380799999999999</v>
          </cell>
          <cell r="G84">
            <v>-0.14000000000000001</v>
          </cell>
          <cell r="H84">
            <v>9</v>
          </cell>
          <cell r="I84">
            <v>0</v>
          </cell>
          <cell r="J84">
            <v>0</v>
          </cell>
          <cell r="K84">
            <v>0.12</v>
          </cell>
          <cell r="L84">
            <v>0</v>
          </cell>
          <cell r="N84">
            <v>0</v>
          </cell>
          <cell r="O84">
            <v>10944.926192999999</v>
          </cell>
        </row>
        <row r="86">
          <cell r="C86" t="str">
            <v>Long-term loans - related parties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125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O86">
            <v>125</v>
          </cell>
        </row>
        <row r="87">
          <cell r="C87" t="str">
            <v>Value adjustment for l-t loans - related parties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O87">
            <v>0</v>
          </cell>
        </row>
        <row r="89">
          <cell r="C89" t="str">
            <v>Long-term loans (net) - related parties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125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O89">
            <v>125</v>
          </cell>
        </row>
        <row r="92">
          <cell r="C92" t="str">
            <v>Other long-term financial acc. receiv.</v>
          </cell>
          <cell r="D92">
            <v>3000.1338040000001</v>
          </cell>
          <cell r="E92">
            <v>524.08900000000006</v>
          </cell>
          <cell r="F92">
            <v>0</v>
          </cell>
          <cell r="G92">
            <v>262.5</v>
          </cell>
          <cell r="H92">
            <v>1862.9304999999999</v>
          </cell>
          <cell r="I92">
            <v>2316</v>
          </cell>
          <cell r="J92">
            <v>0</v>
          </cell>
          <cell r="K92">
            <v>0</v>
          </cell>
          <cell r="L92">
            <v>21057</v>
          </cell>
          <cell r="N92">
            <v>0</v>
          </cell>
          <cell r="O92">
            <v>29022.653303999999</v>
          </cell>
        </row>
        <row r="93">
          <cell r="C93" t="str">
            <v>Value adjustment for l-t financ.acc.receiv.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O93">
            <v>0</v>
          </cell>
        </row>
        <row r="95">
          <cell r="C95" t="str">
            <v>Other long-term financial acc. receiv. (net)</v>
          </cell>
          <cell r="D95">
            <v>3000.1338040000001</v>
          </cell>
          <cell r="E95">
            <v>524.08900000000006</v>
          </cell>
          <cell r="F95">
            <v>0</v>
          </cell>
          <cell r="G95">
            <v>262.5</v>
          </cell>
          <cell r="H95">
            <v>1862.9304999999999</v>
          </cell>
          <cell r="I95">
            <v>2316</v>
          </cell>
          <cell r="J95">
            <v>0</v>
          </cell>
          <cell r="K95">
            <v>0</v>
          </cell>
          <cell r="L95">
            <v>21057</v>
          </cell>
          <cell r="N95">
            <v>0</v>
          </cell>
          <cell r="O95">
            <v>29022.653303999999</v>
          </cell>
        </row>
        <row r="97">
          <cell r="C97" t="str">
            <v>Deferred tax assets</v>
          </cell>
          <cell r="D97">
            <v>1588.362122</v>
          </cell>
          <cell r="E97">
            <v>0</v>
          </cell>
          <cell r="F97">
            <v>1930.2343000000001</v>
          </cell>
          <cell r="G97">
            <v>0</v>
          </cell>
          <cell r="H97">
            <v>298.15699999999998</v>
          </cell>
          <cell r="I97">
            <v>0</v>
          </cell>
          <cell r="J97">
            <v>0</v>
          </cell>
          <cell r="K97">
            <v>0</v>
          </cell>
          <cell r="L97">
            <v>652</v>
          </cell>
          <cell r="N97">
            <v>0</v>
          </cell>
          <cell r="O97">
            <v>4468.7534219999998</v>
          </cell>
        </row>
        <row r="99">
          <cell r="C99" t="str">
            <v>Financial assets</v>
          </cell>
          <cell r="D99">
            <v>46015.405925999999</v>
          </cell>
          <cell r="E99">
            <v>13619.769001000001</v>
          </cell>
          <cell r="F99">
            <v>2021.680492</v>
          </cell>
          <cell r="G99">
            <v>6274.36</v>
          </cell>
          <cell r="H99">
            <v>35545.896500000003</v>
          </cell>
          <cell r="I99">
            <v>2316</v>
          </cell>
          <cell r="J99">
            <v>0</v>
          </cell>
          <cell r="K99">
            <v>332450.75</v>
          </cell>
          <cell r="L99">
            <v>21709</v>
          </cell>
          <cell r="M99">
            <v>-411361.75</v>
          </cell>
          <cell r="N99">
            <v>-3547.38</v>
          </cell>
          <cell r="O99">
            <v>45043.731918999998</v>
          </cell>
        </row>
        <row r="101">
          <cell r="C101" t="str">
            <v>Goodwill - purchased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</row>
        <row r="102">
          <cell r="C102" t="str">
            <v>Goodwill from acquisitions</v>
          </cell>
          <cell r="D102">
            <v>0</v>
          </cell>
          <cell r="E102">
            <v>0</v>
          </cell>
          <cell r="F102">
            <v>516.94979999999998</v>
          </cell>
          <cell r="G102">
            <v>2715.92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-3005</v>
          </cell>
          <cell r="N102">
            <v>0</v>
          </cell>
          <cell r="O102">
            <v>227.8698</v>
          </cell>
        </row>
        <row r="103">
          <cell r="C103" t="str">
            <v>Software</v>
          </cell>
          <cell r="D103">
            <v>1107.106434</v>
          </cell>
          <cell r="E103">
            <v>1796.08</v>
          </cell>
          <cell r="F103">
            <v>113.6679</v>
          </cell>
          <cell r="G103">
            <v>426.04349999999999</v>
          </cell>
          <cell r="H103">
            <v>2972.9875000000002</v>
          </cell>
          <cell r="I103">
            <v>0</v>
          </cell>
          <cell r="J103">
            <v>229</v>
          </cell>
          <cell r="K103">
            <v>278</v>
          </cell>
          <cell r="L103">
            <v>0</v>
          </cell>
          <cell r="O103">
            <v>6922.8853339999996</v>
          </cell>
        </row>
        <row r="104">
          <cell r="C104" t="str">
            <v>Other intangible assets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0.94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0.94</v>
          </cell>
        </row>
        <row r="106">
          <cell r="C106" t="str">
            <v>Intangible assets</v>
          </cell>
          <cell r="D106">
            <v>1107.106434</v>
          </cell>
          <cell r="E106">
            <v>1796.08</v>
          </cell>
          <cell r="F106">
            <v>630.61770000000001</v>
          </cell>
          <cell r="G106">
            <v>3141.9634999999998</v>
          </cell>
          <cell r="H106">
            <v>2973.9274999999998</v>
          </cell>
          <cell r="I106">
            <v>0</v>
          </cell>
          <cell r="J106">
            <v>229</v>
          </cell>
          <cell r="K106">
            <v>278</v>
          </cell>
          <cell r="L106">
            <v>-3005</v>
          </cell>
          <cell r="N106">
            <v>0</v>
          </cell>
          <cell r="O106">
            <v>7151.6951339999996</v>
          </cell>
        </row>
        <row r="108">
          <cell r="C108" t="str">
            <v>Fixed assets</v>
          </cell>
          <cell r="D108">
            <v>137965.140896</v>
          </cell>
          <cell r="E108">
            <v>38794.886801000001</v>
          </cell>
          <cell r="F108">
            <v>7656.7414920000001</v>
          </cell>
          <cell r="G108">
            <v>66251.388099999996</v>
          </cell>
          <cell r="H108">
            <v>65331.332399999999</v>
          </cell>
          <cell r="I108">
            <v>112523</v>
          </cell>
          <cell r="J108">
            <v>8919.34</v>
          </cell>
          <cell r="K108">
            <v>332988.75</v>
          </cell>
          <cell r="L108">
            <v>17004</v>
          </cell>
          <cell r="M108">
            <v>-411361.75</v>
          </cell>
          <cell r="N108">
            <v>-3547.38</v>
          </cell>
          <cell r="O108">
            <v>372525.44968899997</v>
          </cell>
        </row>
        <row r="110">
          <cell r="C110" t="str">
            <v>Assets</v>
          </cell>
          <cell r="D110">
            <v>360194.00569299998</v>
          </cell>
          <cell r="E110">
            <v>111239.426458</v>
          </cell>
          <cell r="F110">
            <v>38253.656682000001</v>
          </cell>
          <cell r="G110">
            <v>102688.86645</v>
          </cell>
          <cell r="H110">
            <v>143985.3731</v>
          </cell>
          <cell r="I110">
            <v>113165</v>
          </cell>
          <cell r="J110">
            <v>29266.06</v>
          </cell>
          <cell r="K110">
            <v>796148.25</v>
          </cell>
          <cell r="L110">
            <v>10804</v>
          </cell>
          <cell r="M110">
            <v>-414630.75</v>
          </cell>
          <cell r="N110">
            <v>-3547.38</v>
          </cell>
          <cell r="O110">
            <v>1287566.508383</v>
          </cell>
        </row>
        <row r="113">
          <cell r="C113" t="str">
            <v>Short-term bank liabilities</v>
          </cell>
          <cell r="D113">
            <v>0</v>
          </cell>
          <cell r="E113">
            <v>0</v>
          </cell>
          <cell r="F113">
            <v>1417</v>
          </cell>
          <cell r="G113">
            <v>0</v>
          </cell>
          <cell r="H113">
            <v>5175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O113">
            <v>6592</v>
          </cell>
        </row>
        <row r="115">
          <cell r="C115" t="str">
            <v>Trade accounts payable to suppliers</v>
          </cell>
          <cell r="D115">
            <v>34540.046971000003</v>
          </cell>
          <cell r="E115">
            <v>13929.715976</v>
          </cell>
          <cell r="F115">
            <v>3258.7936</v>
          </cell>
          <cell r="G115">
            <v>6000.657279</v>
          </cell>
          <cell r="H115">
            <v>26944.198100000001</v>
          </cell>
          <cell r="I115">
            <v>301</v>
          </cell>
          <cell r="J115">
            <v>3496.22</v>
          </cell>
          <cell r="K115">
            <v>372.25</v>
          </cell>
          <cell r="L115">
            <v>0</v>
          </cell>
          <cell r="N115">
            <v>0</v>
          </cell>
          <cell r="O115">
            <v>88842.881926000002</v>
          </cell>
        </row>
        <row r="116">
          <cell r="C116" t="str">
            <v>Bill payables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O116">
            <v>0</v>
          </cell>
        </row>
        <row r="117">
          <cell r="C117" t="str">
            <v>Trade accounts payable - intra-group</v>
          </cell>
          <cell r="D117">
            <v>556.5</v>
          </cell>
          <cell r="E117">
            <v>108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7.5</v>
          </cell>
          <cell r="L117">
            <v>0</v>
          </cell>
          <cell r="M117">
            <v>-672</v>
          </cell>
          <cell r="O117">
            <v>0</v>
          </cell>
        </row>
        <row r="118">
          <cell r="C118" t="str">
            <v>Trade accounts payable - related parties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543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O118">
            <v>543</v>
          </cell>
        </row>
        <row r="119">
          <cell r="C119" t="str">
            <v>Advances from customers - 3rd parties</v>
          </cell>
          <cell r="D119">
            <v>18153.870129999999</v>
          </cell>
          <cell r="E119">
            <v>9698.3636000000006</v>
          </cell>
          <cell r="F119">
            <v>6238.2908049999996</v>
          </cell>
          <cell r="G119">
            <v>183.24985000000001</v>
          </cell>
          <cell r="H119">
            <v>18.13</v>
          </cell>
          <cell r="I119">
            <v>0</v>
          </cell>
          <cell r="J119">
            <v>1</v>
          </cell>
          <cell r="K119">
            <v>0</v>
          </cell>
          <cell r="L119">
            <v>0</v>
          </cell>
          <cell r="N119">
            <v>0</v>
          </cell>
          <cell r="O119">
            <v>34292.904385000002</v>
          </cell>
        </row>
        <row r="120">
          <cell r="C120" t="str">
            <v>Advances from customers - intra-group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O120">
            <v>0</v>
          </cell>
        </row>
        <row r="121">
          <cell r="C121" t="str">
            <v>Short-term liabilities to pension funds</v>
          </cell>
          <cell r="D121">
            <v>1.9645999999999999</v>
          </cell>
          <cell r="E121">
            <v>15.68</v>
          </cell>
          <cell r="F121">
            <v>33.724600000000002</v>
          </cell>
          <cell r="G121">
            <v>8.75</v>
          </cell>
          <cell r="H121">
            <v>0</v>
          </cell>
          <cell r="I121">
            <v>0</v>
          </cell>
          <cell r="J121">
            <v>0</v>
          </cell>
          <cell r="K121">
            <v>383</v>
          </cell>
          <cell r="L121">
            <v>0</v>
          </cell>
          <cell r="O121">
            <v>443.11919999999998</v>
          </cell>
        </row>
        <row r="122">
          <cell r="C122" t="str">
            <v>Short-term loan debts to 3rd parties</v>
          </cell>
          <cell r="D122">
            <v>1.2584</v>
          </cell>
          <cell r="E122">
            <v>0</v>
          </cell>
          <cell r="F122">
            <v>76.935599999999994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78.194000000000003</v>
          </cell>
        </row>
        <row r="123">
          <cell r="C123" t="str">
            <v>Sundry short-term liabilities - 3rd parties</v>
          </cell>
          <cell r="D123">
            <v>5583.7772859999995</v>
          </cell>
          <cell r="E123">
            <v>2024.6366</v>
          </cell>
          <cell r="F123">
            <v>223.72190000000001</v>
          </cell>
          <cell r="G123">
            <v>1080.3688500000001</v>
          </cell>
          <cell r="H123">
            <v>233.04</v>
          </cell>
          <cell r="I123">
            <v>496</v>
          </cell>
          <cell r="J123">
            <v>98.7</v>
          </cell>
          <cell r="K123">
            <v>137</v>
          </cell>
          <cell r="L123">
            <v>0</v>
          </cell>
          <cell r="O123">
            <v>9877.2446359999994</v>
          </cell>
        </row>
        <row r="124">
          <cell r="C124" t="str">
            <v>Sundry short-term liabilities - related parties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35</v>
          </cell>
          <cell r="L124">
            <v>0</v>
          </cell>
          <cell r="O124">
            <v>35</v>
          </cell>
        </row>
        <row r="125">
          <cell r="O125">
            <v>0</v>
          </cell>
        </row>
        <row r="126">
          <cell r="C126" t="str">
            <v>Short-term accounts payable</v>
          </cell>
          <cell r="D126">
            <v>58837.417387000001</v>
          </cell>
          <cell r="E126">
            <v>25776.396175999998</v>
          </cell>
          <cell r="F126">
            <v>9831.4665050000003</v>
          </cell>
          <cell r="G126">
            <v>7273.025979</v>
          </cell>
          <cell r="H126">
            <v>27738.3681</v>
          </cell>
          <cell r="I126">
            <v>797</v>
          </cell>
          <cell r="J126">
            <v>3595.92</v>
          </cell>
          <cell r="K126">
            <v>934.75</v>
          </cell>
          <cell r="L126">
            <v>0</v>
          </cell>
          <cell r="M126">
            <v>-672</v>
          </cell>
          <cell r="N126">
            <v>0</v>
          </cell>
          <cell r="O126">
            <v>134112.344147</v>
          </cell>
        </row>
        <row r="128">
          <cell r="C128" t="str">
            <v>Short-term provisions</v>
          </cell>
          <cell r="D128">
            <v>11254.016856</v>
          </cell>
          <cell r="E128">
            <v>6658.5604999999996</v>
          </cell>
          <cell r="F128">
            <v>91.18</v>
          </cell>
          <cell r="G128">
            <v>168.75</v>
          </cell>
          <cell r="H128">
            <v>500</v>
          </cell>
          <cell r="I128">
            <v>4663</v>
          </cell>
          <cell r="J128">
            <v>96</v>
          </cell>
          <cell r="K128">
            <v>0</v>
          </cell>
          <cell r="L128">
            <v>1100</v>
          </cell>
          <cell r="N128">
            <v>0</v>
          </cell>
          <cell r="O128">
            <v>24531.507355999998</v>
          </cell>
        </row>
        <row r="130">
          <cell r="C130" t="str">
            <v>Accrued tax expenses</v>
          </cell>
          <cell r="D130">
            <v>2137.5531999999998</v>
          </cell>
          <cell r="E130">
            <v>40.47</v>
          </cell>
          <cell r="F130">
            <v>317.34609999999998</v>
          </cell>
          <cell r="G130">
            <v>10</v>
          </cell>
          <cell r="H130">
            <v>4077.3184999999999</v>
          </cell>
          <cell r="I130">
            <v>2096</v>
          </cell>
          <cell r="J130">
            <v>0</v>
          </cell>
          <cell r="K130">
            <v>125</v>
          </cell>
          <cell r="L130">
            <v>3300</v>
          </cell>
          <cell r="N130">
            <v>0</v>
          </cell>
          <cell r="O130">
            <v>12103.6878</v>
          </cell>
        </row>
        <row r="131">
          <cell r="C131" t="str">
            <v>Other accrued expenses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</row>
        <row r="132">
          <cell r="C132" t="str">
            <v>Other accrued expenses - 3rd parties</v>
          </cell>
          <cell r="D132">
            <v>21396.565134</v>
          </cell>
          <cell r="E132">
            <v>10040.724</v>
          </cell>
          <cell r="F132">
            <v>2870.1076119999998</v>
          </cell>
          <cell r="G132">
            <v>4612.7250999999997</v>
          </cell>
          <cell r="H132">
            <v>10693.0083</v>
          </cell>
          <cell r="I132">
            <v>759</v>
          </cell>
          <cell r="J132">
            <v>1912.34</v>
          </cell>
          <cell r="K132">
            <v>843.75</v>
          </cell>
          <cell r="L132">
            <v>1000</v>
          </cell>
          <cell r="N132">
            <v>0</v>
          </cell>
          <cell r="O132">
            <v>54128.220146</v>
          </cell>
        </row>
        <row r="133">
          <cell r="C133" t="str">
            <v>Other accrued expenses - intra-group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C134" t="str">
            <v>Other accrued expenses - derivative finan.instr.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2597</v>
          </cell>
          <cell r="L134">
            <v>0</v>
          </cell>
          <cell r="M134">
            <v>-2597</v>
          </cell>
          <cell r="O134">
            <v>0</v>
          </cell>
        </row>
        <row r="136">
          <cell r="C136" t="str">
            <v>Accrued expenses</v>
          </cell>
          <cell r="D136">
            <v>23534.118333999999</v>
          </cell>
          <cell r="E136">
            <v>10081.194</v>
          </cell>
          <cell r="F136">
            <v>3187.453712</v>
          </cell>
          <cell r="G136">
            <v>4622.7250999999997</v>
          </cell>
          <cell r="H136">
            <v>14770.326800000001</v>
          </cell>
          <cell r="I136">
            <v>2855</v>
          </cell>
          <cell r="J136">
            <v>1912.34</v>
          </cell>
          <cell r="K136">
            <v>3565.75</v>
          </cell>
          <cell r="L136">
            <v>4300</v>
          </cell>
          <cell r="M136">
            <v>-2597</v>
          </cell>
          <cell r="N136">
            <v>0</v>
          </cell>
          <cell r="O136">
            <v>66231.907946000007</v>
          </cell>
        </row>
        <row r="138">
          <cell r="C138" t="str">
            <v>Short-term liabilities</v>
          </cell>
          <cell r="D138">
            <v>93625.552576999995</v>
          </cell>
          <cell r="E138">
            <v>42516.150675999997</v>
          </cell>
          <cell r="F138">
            <v>14527.100216999999</v>
          </cell>
          <cell r="G138">
            <v>12064.501079</v>
          </cell>
          <cell r="H138">
            <v>48183.694900000002</v>
          </cell>
          <cell r="I138">
            <v>8315</v>
          </cell>
          <cell r="J138">
            <v>5604.26</v>
          </cell>
          <cell r="K138">
            <v>4500.5</v>
          </cell>
          <cell r="L138">
            <v>5400</v>
          </cell>
          <cell r="M138">
            <v>-3269</v>
          </cell>
          <cell r="N138">
            <v>0</v>
          </cell>
          <cell r="O138">
            <v>231467.759449</v>
          </cell>
        </row>
        <row r="140">
          <cell r="C140" t="str">
            <v>Long-term bank liabilities</v>
          </cell>
          <cell r="D140">
            <v>0</v>
          </cell>
          <cell r="E140">
            <v>0</v>
          </cell>
          <cell r="F140">
            <v>1683.4241999999999</v>
          </cell>
          <cell r="G140">
            <v>7050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O140">
            <v>8733.4241999999995</v>
          </cell>
        </row>
        <row r="142">
          <cell r="C142" t="str">
            <v>Bonds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O142">
            <v>0</v>
          </cell>
        </row>
        <row r="144">
          <cell r="C144" t="str">
            <v>Financial accounts - intra-group</v>
          </cell>
          <cell r="D144">
            <v>37006.5</v>
          </cell>
          <cell r="E144">
            <v>29482</v>
          </cell>
          <cell r="F144">
            <v>12603.379986</v>
          </cell>
          <cell r="G144">
            <v>15127.5</v>
          </cell>
          <cell r="H144">
            <v>7152.5</v>
          </cell>
          <cell r="I144">
            <v>30412</v>
          </cell>
          <cell r="J144">
            <v>5016</v>
          </cell>
          <cell r="K144">
            <v>82458.5</v>
          </cell>
          <cell r="L144">
            <v>0</v>
          </cell>
          <cell r="M144">
            <v>-219257.94589999999</v>
          </cell>
          <cell r="N144">
            <v>-0.43408600000000003</v>
          </cell>
          <cell r="O144">
            <v>0</v>
          </cell>
        </row>
        <row r="145">
          <cell r="C145" t="str">
            <v>Long-term loan debts - 3rd parties</v>
          </cell>
          <cell r="D145">
            <v>-1.509771</v>
          </cell>
          <cell r="E145">
            <v>-1.4999800000000001</v>
          </cell>
          <cell r="F145">
            <v>145.627217</v>
          </cell>
          <cell r="G145">
            <v>-0.24150099999999999</v>
          </cell>
          <cell r="H145">
            <v>0.2334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142.609365</v>
          </cell>
        </row>
        <row r="146">
          <cell r="C146" t="str">
            <v>Long-term loan-debts - related parties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O146">
            <v>0</v>
          </cell>
        </row>
        <row r="147">
          <cell r="C147" t="str">
            <v>Sundry long-term liabilities</v>
          </cell>
          <cell r="D147">
            <v>83.4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83.4</v>
          </cell>
        </row>
        <row r="149">
          <cell r="C149" t="str">
            <v>Long-term liabilities</v>
          </cell>
          <cell r="D149">
            <v>37088.390228999997</v>
          </cell>
          <cell r="E149">
            <v>29480.500019999999</v>
          </cell>
          <cell r="F149">
            <v>12749.007202999999</v>
          </cell>
          <cell r="G149">
            <v>15127.258499</v>
          </cell>
          <cell r="H149">
            <v>7152.7334000000001</v>
          </cell>
          <cell r="I149">
            <v>30412</v>
          </cell>
          <cell r="J149">
            <v>5016</v>
          </cell>
          <cell r="K149">
            <v>82458.5</v>
          </cell>
          <cell r="L149">
            <v>0</v>
          </cell>
          <cell r="M149">
            <v>-219257.94589999999</v>
          </cell>
          <cell r="N149">
            <v>-0.43408600000000003</v>
          </cell>
          <cell r="O149">
            <v>226.009365</v>
          </cell>
        </row>
        <row r="151">
          <cell r="C151" t="str">
            <v>Provisions for taxes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O151">
            <v>0</v>
          </cell>
        </row>
        <row r="152">
          <cell r="C152" t="str">
            <v>Provisions for pension funds</v>
          </cell>
          <cell r="D152">
            <v>0</v>
          </cell>
          <cell r="E152">
            <v>33.75</v>
          </cell>
          <cell r="F152">
            <v>0</v>
          </cell>
          <cell r="G152">
            <v>337.5</v>
          </cell>
          <cell r="H152">
            <v>63.799399999999999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435.04939999999999</v>
          </cell>
        </row>
        <row r="153">
          <cell r="C153" t="str">
            <v>Provisions for guarantee risks</v>
          </cell>
          <cell r="D153">
            <v>2752.6241399999999</v>
          </cell>
          <cell r="E153">
            <v>2.92</v>
          </cell>
          <cell r="F153">
            <v>132.5401</v>
          </cell>
          <cell r="G153">
            <v>357.75</v>
          </cell>
          <cell r="H153">
            <v>293</v>
          </cell>
          <cell r="I153">
            <v>0</v>
          </cell>
          <cell r="J153">
            <v>0</v>
          </cell>
          <cell r="K153">
            <v>0</v>
          </cell>
          <cell r="L153">
            <v>500</v>
          </cell>
          <cell r="N153">
            <v>0</v>
          </cell>
          <cell r="O153">
            <v>4038.8342400000001</v>
          </cell>
        </row>
        <row r="154">
          <cell r="C154" t="str">
            <v>Other provisions</v>
          </cell>
          <cell r="D154">
            <v>3225.9786439999998</v>
          </cell>
          <cell r="E154">
            <v>2121</v>
          </cell>
          <cell r="F154">
            <v>0</v>
          </cell>
          <cell r="G154">
            <v>759</v>
          </cell>
          <cell r="H154">
            <v>1397.25</v>
          </cell>
          <cell r="I154">
            <v>1940</v>
          </cell>
          <cell r="J154">
            <v>1342</v>
          </cell>
          <cell r="K154">
            <v>46</v>
          </cell>
          <cell r="L154">
            <v>8400</v>
          </cell>
          <cell r="N154">
            <v>0</v>
          </cell>
          <cell r="O154">
            <v>19231.228643999999</v>
          </cell>
        </row>
        <row r="155">
          <cell r="C155" t="str">
            <v>Provisions for deferred taxes</v>
          </cell>
          <cell r="D155">
            <v>8587.6887000000006</v>
          </cell>
          <cell r="E155">
            <v>171.6</v>
          </cell>
          <cell r="F155">
            <v>34.498899999999999</v>
          </cell>
          <cell r="G155">
            <v>3700.5</v>
          </cell>
          <cell r="H155">
            <v>3530</v>
          </cell>
          <cell r="I155">
            <v>596</v>
          </cell>
          <cell r="J155">
            <v>2162.8200000000002</v>
          </cell>
          <cell r="K155">
            <v>0</v>
          </cell>
          <cell r="L155">
            <v>0</v>
          </cell>
          <cell r="N155">
            <v>0</v>
          </cell>
          <cell r="O155">
            <v>18783.107599999999</v>
          </cell>
        </row>
        <row r="156">
          <cell r="C156" t="str">
            <v>Provisions for restructuring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O156">
            <v>0</v>
          </cell>
        </row>
        <row r="157">
          <cell r="C157" t="str">
            <v>Provisions for environmental commitments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4555</v>
          </cell>
          <cell r="J157">
            <v>0</v>
          </cell>
          <cell r="K157">
            <v>350</v>
          </cell>
          <cell r="L157">
            <v>17015</v>
          </cell>
          <cell r="N157">
            <v>0</v>
          </cell>
          <cell r="O157">
            <v>21920</v>
          </cell>
        </row>
        <row r="159">
          <cell r="C159" t="str">
            <v>Long-term provisions</v>
          </cell>
          <cell r="D159">
            <v>14566.291483999999</v>
          </cell>
          <cell r="E159">
            <v>2329.27</v>
          </cell>
          <cell r="F159">
            <v>167.03899999999999</v>
          </cell>
          <cell r="G159">
            <v>5154.75</v>
          </cell>
          <cell r="H159">
            <v>5284.0493999999999</v>
          </cell>
          <cell r="I159">
            <v>7091</v>
          </cell>
          <cell r="J159">
            <v>3504.82</v>
          </cell>
          <cell r="K159">
            <v>396</v>
          </cell>
          <cell r="L159">
            <v>25915</v>
          </cell>
          <cell r="N159">
            <v>0</v>
          </cell>
          <cell r="O159">
            <v>64408.219883999998</v>
          </cell>
        </row>
        <row r="161">
          <cell r="C161" t="str">
            <v>Long-term liabilities incl. provisions</v>
          </cell>
          <cell r="D161">
            <v>51654.681712999998</v>
          </cell>
          <cell r="E161">
            <v>31809.77002</v>
          </cell>
          <cell r="F161">
            <v>14599.470402999999</v>
          </cell>
          <cell r="G161">
            <v>27332.008499</v>
          </cell>
          <cell r="H161">
            <v>12436.782800000001</v>
          </cell>
          <cell r="I161">
            <v>37503</v>
          </cell>
          <cell r="J161">
            <v>8520.82</v>
          </cell>
          <cell r="K161">
            <v>82854.5</v>
          </cell>
          <cell r="L161">
            <v>25915</v>
          </cell>
          <cell r="M161">
            <v>-219257.94589999999</v>
          </cell>
          <cell r="N161">
            <v>-0.43408600000000003</v>
          </cell>
          <cell r="O161">
            <v>73367.653449000005</v>
          </cell>
        </row>
        <row r="163">
          <cell r="C163" t="str">
            <v>Minority interests (B/S)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297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297</v>
          </cell>
        </row>
        <row r="165">
          <cell r="C165" t="str">
            <v>Share capital</v>
          </cell>
          <cell r="D165">
            <v>4365</v>
          </cell>
          <cell r="E165">
            <v>475</v>
          </cell>
          <cell r="F165">
            <v>374.77</v>
          </cell>
          <cell r="G165">
            <v>6437.5</v>
          </cell>
          <cell r="H165">
            <v>25625</v>
          </cell>
          <cell r="I165">
            <v>5000</v>
          </cell>
          <cell r="J165">
            <v>1200</v>
          </cell>
          <cell r="K165">
            <v>46000</v>
          </cell>
          <cell r="L165">
            <v>0</v>
          </cell>
          <cell r="M165">
            <v>-43477.27</v>
          </cell>
          <cell r="O165">
            <v>46000</v>
          </cell>
        </row>
        <row r="166">
          <cell r="C166" t="str">
            <v>Participation capital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O166">
            <v>0</v>
          </cell>
        </row>
        <row r="167">
          <cell r="C167" t="str">
            <v>Legal reserves</v>
          </cell>
          <cell r="D167">
            <v>5760</v>
          </cell>
          <cell r="E167">
            <v>50</v>
          </cell>
          <cell r="F167">
            <v>0</v>
          </cell>
          <cell r="G167">
            <v>2500</v>
          </cell>
          <cell r="H167">
            <v>3533</v>
          </cell>
          <cell r="I167">
            <v>2500</v>
          </cell>
          <cell r="J167">
            <v>600</v>
          </cell>
          <cell r="K167">
            <v>33406</v>
          </cell>
          <cell r="L167">
            <v>0</v>
          </cell>
          <cell r="M167">
            <v>-14943</v>
          </cell>
          <cell r="O167">
            <v>33406</v>
          </cell>
        </row>
        <row r="168">
          <cell r="C168" t="str">
            <v>Other reserves</v>
          </cell>
          <cell r="D168">
            <v>3242.5</v>
          </cell>
          <cell r="E168">
            <v>11125</v>
          </cell>
          <cell r="F168">
            <v>16743.28</v>
          </cell>
          <cell r="G168">
            <v>17292.5</v>
          </cell>
          <cell r="H168">
            <v>6706.25</v>
          </cell>
          <cell r="I168">
            <v>6542</v>
          </cell>
          <cell r="J168">
            <v>1468</v>
          </cell>
          <cell r="K168">
            <v>400000</v>
          </cell>
          <cell r="L168">
            <v>0</v>
          </cell>
          <cell r="M168">
            <v>-63119.53</v>
          </cell>
          <cell r="O168">
            <v>400000</v>
          </cell>
        </row>
        <row r="169">
          <cell r="C169" t="str">
            <v>Balance brought forward</v>
          </cell>
          <cell r="D169">
            <v>149772.5</v>
          </cell>
          <cell r="E169">
            <v>22381</v>
          </cell>
          <cell r="F169">
            <v>-9411.8019999999997</v>
          </cell>
          <cell r="G169">
            <v>17431.5</v>
          </cell>
          <cell r="H169">
            <v>12207.75</v>
          </cell>
          <cell r="I169">
            <v>54436</v>
          </cell>
          <cell r="J169">
            <v>2209</v>
          </cell>
          <cell r="K169">
            <v>142095</v>
          </cell>
          <cell r="L169">
            <v>0</v>
          </cell>
          <cell r="M169">
            <v>-249025.948</v>
          </cell>
          <cell r="O169">
            <v>142095</v>
          </cell>
        </row>
        <row r="171">
          <cell r="C171" t="str">
            <v>Stockholders' equity - Subtotal 1</v>
          </cell>
          <cell r="D171">
            <v>163140</v>
          </cell>
          <cell r="E171">
            <v>34031</v>
          </cell>
          <cell r="F171">
            <v>7706.2479999999996</v>
          </cell>
          <cell r="G171">
            <v>43661.5</v>
          </cell>
          <cell r="H171">
            <v>48072</v>
          </cell>
          <cell r="I171">
            <v>68478</v>
          </cell>
          <cell r="J171">
            <v>5477</v>
          </cell>
          <cell r="K171">
            <v>621501</v>
          </cell>
          <cell r="L171">
            <v>0</v>
          </cell>
          <cell r="M171">
            <v>-370565.74800000002</v>
          </cell>
          <cell r="O171">
            <v>621501</v>
          </cell>
        </row>
        <row r="173">
          <cell r="C173" t="str">
            <v>Profit / loss</v>
          </cell>
          <cell r="D173">
            <v>16632.542484000001</v>
          </cell>
          <cell r="E173">
            <v>-4388.7160000000003</v>
          </cell>
          <cell r="F173">
            <v>376.47550000000001</v>
          </cell>
          <cell r="G173">
            <v>3960.9186500000001</v>
          </cell>
          <cell r="H173">
            <v>18408.619200000001</v>
          </cell>
          <cell r="I173">
            <v>8020</v>
          </cell>
          <cell r="J173">
            <v>3226.04</v>
          </cell>
          <cell r="K173">
            <v>3980.62</v>
          </cell>
          <cell r="L173">
            <v>1243</v>
          </cell>
          <cell r="N173">
            <v>0</v>
          </cell>
          <cell r="O173">
            <v>51459.499834000002</v>
          </cell>
        </row>
        <row r="175">
          <cell r="C175" t="str">
            <v>Stockholders' equity - Subtotal 2</v>
          </cell>
          <cell r="D175">
            <v>179772.54248400001</v>
          </cell>
          <cell r="E175">
            <v>29642.284</v>
          </cell>
          <cell r="F175">
            <v>8082.7235000000001</v>
          </cell>
          <cell r="G175">
            <v>47622.41865</v>
          </cell>
          <cell r="H175">
            <v>66480.619200000001</v>
          </cell>
          <cell r="I175">
            <v>76498</v>
          </cell>
          <cell r="J175">
            <v>8703.0400000000009</v>
          </cell>
          <cell r="K175">
            <v>625481.62</v>
          </cell>
          <cell r="L175">
            <v>1243</v>
          </cell>
          <cell r="M175">
            <v>-370565.74800000002</v>
          </cell>
          <cell r="N175">
            <v>0</v>
          </cell>
          <cell r="O175">
            <v>672960.49983400002</v>
          </cell>
        </row>
        <row r="179">
          <cell r="C179" t="str">
            <v>Valuation reserves on current assets</v>
          </cell>
          <cell r="D179">
            <v>-1149.973344</v>
          </cell>
          <cell r="E179">
            <v>606.44399999999996</v>
          </cell>
          <cell r="F179">
            <v>-150.66210000000001</v>
          </cell>
          <cell r="G179">
            <v>2556</v>
          </cell>
          <cell r="H179">
            <v>10150.936</v>
          </cell>
          <cell r="I179">
            <v>0</v>
          </cell>
          <cell r="J179">
            <v>4552</v>
          </cell>
          <cell r="K179">
            <v>0</v>
          </cell>
          <cell r="L179">
            <v>-6200</v>
          </cell>
          <cell r="N179">
            <v>0</v>
          </cell>
          <cell r="O179">
            <v>10364.744556</v>
          </cell>
        </row>
        <row r="180">
          <cell r="C180" t="str">
            <v>Valuation reserves on fixed assets</v>
          </cell>
          <cell r="D180">
            <v>27802.6</v>
          </cell>
          <cell r="E180">
            <v>2174.3942000000002</v>
          </cell>
          <cell r="F180">
            <v>516.94979999999998</v>
          </cell>
          <cell r="G180">
            <v>15516.63</v>
          </cell>
          <cell r="H180">
            <v>6926.3035</v>
          </cell>
          <cell r="I180">
            <v>-29769</v>
          </cell>
          <cell r="J180">
            <v>3579.46</v>
          </cell>
          <cell r="K180">
            <v>412.5</v>
          </cell>
          <cell r="L180">
            <v>16352</v>
          </cell>
          <cell r="N180">
            <v>0</v>
          </cell>
          <cell r="O180">
            <v>43511.837500000001</v>
          </cell>
        </row>
        <row r="181">
          <cell r="C181" t="str">
            <v>Valuation reserves on liabilities and provisions</v>
          </cell>
          <cell r="D181">
            <v>2797.0877999999998</v>
          </cell>
          <cell r="E181">
            <v>-30.088899999999999</v>
          </cell>
          <cell r="F181">
            <v>20.971599999999999</v>
          </cell>
          <cell r="G181">
            <v>1517</v>
          </cell>
          <cell r="H181">
            <v>437.75</v>
          </cell>
          <cell r="I181">
            <v>23969</v>
          </cell>
          <cell r="J181">
            <v>2148</v>
          </cell>
          <cell r="K181">
            <v>8538</v>
          </cell>
          <cell r="L181">
            <v>-31315</v>
          </cell>
          <cell r="N181">
            <v>0</v>
          </cell>
          <cell r="O181">
            <v>8082.7205000000004</v>
          </cell>
        </row>
        <row r="182">
          <cell r="C182" t="str">
            <v>Deferred taxes on valuation reserves</v>
          </cell>
          <cell r="D182">
            <v>-7290.4251780000004</v>
          </cell>
          <cell r="E182">
            <v>-171.6</v>
          </cell>
          <cell r="F182">
            <v>38.014299999999999</v>
          </cell>
          <cell r="G182">
            <v>-3662.9</v>
          </cell>
          <cell r="H182">
            <v>-3231.8429999999998</v>
          </cell>
          <cell r="I182">
            <v>-596</v>
          </cell>
          <cell r="J182">
            <v>-2162.8200000000002</v>
          </cell>
          <cell r="K182">
            <v>0</v>
          </cell>
          <cell r="L182">
            <v>652</v>
          </cell>
          <cell r="N182">
            <v>0</v>
          </cell>
          <cell r="O182">
            <v>-16425.573877999999</v>
          </cell>
        </row>
        <row r="183">
          <cell r="C183" t="str">
            <v>Change of valuation reserves in the reporting period</v>
          </cell>
          <cell r="D183">
            <v>-1289.0810899999999</v>
          </cell>
          <cell r="E183">
            <v>-1231.5473</v>
          </cell>
          <cell r="F183">
            <v>386.9271</v>
          </cell>
          <cell r="G183">
            <v>4.43255</v>
          </cell>
          <cell r="H183">
            <v>2709.8555000000001</v>
          </cell>
          <cell r="I183">
            <v>-2755</v>
          </cell>
          <cell r="J183">
            <v>-1228.94</v>
          </cell>
          <cell r="K183">
            <v>50</v>
          </cell>
          <cell r="L183">
            <v>-1243</v>
          </cell>
          <cell r="N183">
            <v>0</v>
          </cell>
          <cell r="O183">
            <v>-4596.3532400000004</v>
          </cell>
        </row>
        <row r="184">
          <cell r="C184" t="str">
            <v>Valuation reserves after deferred taxes</v>
          </cell>
          <cell r="D184">
            <v>20870.208188000001</v>
          </cell>
          <cell r="E184">
            <v>1347.6020000000001</v>
          </cell>
          <cell r="F184">
            <v>812.20069999999998</v>
          </cell>
          <cell r="G184">
            <v>15931.162549999999</v>
          </cell>
          <cell r="H184">
            <v>16993.002</v>
          </cell>
          <cell r="I184">
            <v>-9151</v>
          </cell>
          <cell r="J184">
            <v>6887.7</v>
          </cell>
          <cell r="K184">
            <v>9000.5</v>
          </cell>
          <cell r="L184">
            <v>-21754</v>
          </cell>
          <cell r="M184">
            <v>0</v>
          </cell>
          <cell r="N184">
            <v>0</v>
          </cell>
          <cell r="O184">
            <v>40937.375438000003</v>
          </cell>
        </row>
        <row r="186">
          <cell r="C186" t="str">
            <v>Retained earnings since acquisition</v>
          </cell>
          <cell r="D186">
            <v>7522.9</v>
          </cell>
          <cell r="E186">
            <v>14285.5</v>
          </cell>
          <cell r="F186">
            <v>280.5</v>
          </cell>
          <cell r="G186">
            <v>4155.4269999999997</v>
          </cell>
          <cell r="H186">
            <v>778.8</v>
          </cell>
          <cell r="I186">
            <v>0</v>
          </cell>
          <cell r="J186">
            <v>37.4</v>
          </cell>
          <cell r="K186">
            <v>73902.7</v>
          </cell>
          <cell r="L186">
            <v>0</v>
          </cell>
          <cell r="N186">
            <v>0</v>
          </cell>
          <cell r="O186">
            <v>100963.227</v>
          </cell>
        </row>
        <row r="188">
          <cell r="D188">
            <v>28393.108187999998</v>
          </cell>
          <cell r="E188">
            <v>15633.102000000001</v>
          </cell>
          <cell r="F188">
            <v>1092.7007000000001</v>
          </cell>
          <cell r="G188">
            <v>20086.589550000001</v>
          </cell>
          <cell r="H188">
            <v>17771.802</v>
          </cell>
          <cell r="I188">
            <v>-9151</v>
          </cell>
          <cell r="J188">
            <v>6925.1</v>
          </cell>
          <cell r="K188">
            <v>82903.199999999997</v>
          </cell>
          <cell r="L188">
            <v>-21754</v>
          </cell>
          <cell r="M188">
            <v>0</v>
          </cell>
          <cell r="N188">
            <v>0</v>
          </cell>
          <cell r="O188">
            <v>141900.602438</v>
          </cell>
        </row>
        <row r="190">
          <cell r="D190">
            <v>-6179.6615000000002</v>
          </cell>
          <cell r="E190">
            <v>-5791.2133000000003</v>
          </cell>
          <cell r="F190">
            <v>-208.05860000000001</v>
          </cell>
          <cell r="G190">
            <v>-1434.3515</v>
          </cell>
          <cell r="H190">
            <v>-1202.9680000000001</v>
          </cell>
          <cell r="I190">
            <v>0</v>
          </cell>
          <cell r="J190">
            <v>2.5</v>
          </cell>
          <cell r="K190">
            <v>-5060.57</v>
          </cell>
          <cell r="L190">
            <v>0</v>
          </cell>
          <cell r="N190">
            <v>0</v>
          </cell>
          <cell r="O190">
            <v>-19874.322899999999</v>
          </cell>
        </row>
        <row r="192">
          <cell r="C192" t="str">
            <v>Consolidation reserves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</row>
        <row r="193">
          <cell r="C193" t="str">
            <v>Investments in group companies</v>
          </cell>
          <cell r="D193">
            <v>-52116</v>
          </cell>
          <cell r="E193">
            <v>-40029</v>
          </cell>
          <cell r="F193">
            <v>-965.09410000000003</v>
          </cell>
          <cell r="G193">
            <v>-25261.5</v>
          </cell>
          <cell r="H193">
            <v>-8635</v>
          </cell>
          <cell r="I193">
            <v>0</v>
          </cell>
          <cell r="J193">
            <v>-829</v>
          </cell>
          <cell r="K193">
            <v>-25510</v>
          </cell>
          <cell r="L193">
            <v>0</v>
          </cell>
          <cell r="M193">
            <v>-192103.75</v>
          </cell>
          <cell r="N193">
            <v>-3547</v>
          </cell>
          <cell r="O193">
            <v>-348996.34409999999</v>
          </cell>
        </row>
        <row r="194">
          <cell r="C194" t="str">
            <v>Stockholders' equity - Subtotal 1</v>
          </cell>
          <cell r="D194">
            <v>65043.786160000003</v>
          </cell>
          <cell r="E194">
            <v>37458.331299999998</v>
          </cell>
          <cell r="F194">
            <v>1124.8145999999999</v>
          </cell>
          <cell r="G194">
            <v>22279.161899999999</v>
          </cell>
          <cell r="H194">
            <v>8653.4421999999995</v>
          </cell>
          <cell r="I194">
            <v>0</v>
          </cell>
          <cell r="J194">
            <v>339.34</v>
          </cell>
          <cell r="K194">
            <v>30979</v>
          </cell>
          <cell r="L194">
            <v>0</v>
          </cell>
          <cell r="M194">
            <v>370565.74800000002</v>
          </cell>
          <cell r="O194">
            <v>536443.62416000001</v>
          </cell>
        </row>
        <row r="195">
          <cell r="D195">
            <v>12927.78616</v>
          </cell>
          <cell r="E195">
            <v>-2570.6687000000002</v>
          </cell>
          <cell r="F195">
            <v>159.72049999999999</v>
          </cell>
          <cell r="G195">
            <v>-2982.3380999999999</v>
          </cell>
          <cell r="H195">
            <v>18.4422</v>
          </cell>
          <cell r="I195">
            <v>0</v>
          </cell>
          <cell r="J195">
            <v>-489.66</v>
          </cell>
          <cell r="K195">
            <v>5469</v>
          </cell>
          <cell r="L195">
            <v>0</v>
          </cell>
          <cell r="M195">
            <v>178461.99799999999</v>
          </cell>
          <cell r="N195">
            <v>-3547</v>
          </cell>
          <cell r="O195">
            <v>187447.28005999999</v>
          </cell>
        </row>
        <row r="196">
          <cell r="D196">
            <v>35141.232848</v>
          </cell>
          <cell r="E196">
            <v>7271.22</v>
          </cell>
          <cell r="F196">
            <v>1044.3625999999999</v>
          </cell>
          <cell r="G196">
            <v>15669.899950000001</v>
          </cell>
          <cell r="H196">
            <v>16587.2762</v>
          </cell>
          <cell r="I196">
            <v>-9151</v>
          </cell>
          <cell r="J196">
            <v>6437.94</v>
          </cell>
          <cell r="K196">
            <v>83311.63</v>
          </cell>
          <cell r="L196">
            <v>-21754</v>
          </cell>
          <cell r="M196">
            <v>178461.99799999999</v>
          </cell>
          <cell r="N196">
            <v>-3547</v>
          </cell>
          <cell r="O196">
            <v>309473.55959800002</v>
          </cell>
        </row>
        <row r="198">
          <cell r="C198" t="str">
            <v>Stockholders' equity</v>
          </cell>
          <cell r="D198">
            <v>214913.77533199999</v>
          </cell>
          <cell r="E198">
            <v>36913.504000000001</v>
          </cell>
          <cell r="F198">
            <v>9127.0861000000004</v>
          </cell>
          <cell r="G198">
            <v>63292.318599999999</v>
          </cell>
          <cell r="H198">
            <v>83067.895399999994</v>
          </cell>
          <cell r="I198">
            <v>67347</v>
          </cell>
          <cell r="J198">
            <v>15140.98</v>
          </cell>
          <cell r="K198">
            <v>708793.25</v>
          </cell>
          <cell r="L198">
            <v>-20511</v>
          </cell>
          <cell r="M198">
            <v>-192103.75</v>
          </cell>
          <cell r="N198">
            <v>-3547</v>
          </cell>
          <cell r="O198">
            <v>982434.05943200004</v>
          </cell>
        </row>
        <row r="200">
          <cell r="C200" t="str">
            <v>Liabilities and stockholders' equity</v>
          </cell>
          <cell r="D200">
            <v>360194.00962199998</v>
          </cell>
          <cell r="E200">
            <v>111239.424696</v>
          </cell>
          <cell r="F200">
            <v>38253.656719999999</v>
          </cell>
          <cell r="G200">
            <v>102688.828178</v>
          </cell>
          <cell r="H200">
            <v>143985.3731</v>
          </cell>
          <cell r="I200">
            <v>113165</v>
          </cell>
          <cell r="J200">
            <v>29266.06</v>
          </cell>
          <cell r="K200">
            <v>796148.25</v>
          </cell>
          <cell r="L200">
            <v>10804</v>
          </cell>
          <cell r="M200">
            <v>-414630.69589999999</v>
          </cell>
          <cell r="N200">
            <v>-3547.4340860000002</v>
          </cell>
          <cell r="O200">
            <v>1287566.47233</v>
          </cell>
        </row>
        <row r="204">
          <cell r="C204" t="str">
            <v>Assets</v>
          </cell>
          <cell r="D204">
            <v>360194.00569299998</v>
          </cell>
          <cell r="E204">
            <v>111239.426458</v>
          </cell>
          <cell r="F204">
            <v>38253.656682000001</v>
          </cell>
          <cell r="G204">
            <v>102688.86645</v>
          </cell>
          <cell r="H204">
            <v>143985.3731</v>
          </cell>
          <cell r="I204">
            <v>113165</v>
          </cell>
          <cell r="J204">
            <v>29266.06</v>
          </cell>
          <cell r="K204">
            <v>796148.25</v>
          </cell>
          <cell r="L204">
            <v>10804</v>
          </cell>
          <cell r="M204">
            <v>-414630.75</v>
          </cell>
          <cell r="N204">
            <v>-3547.38</v>
          </cell>
          <cell r="O204">
            <v>1287566.508383</v>
          </cell>
        </row>
        <row r="205">
          <cell r="C205" t="str">
            <v>Liabilities and stockholders' equity</v>
          </cell>
          <cell r="D205">
            <v>360194.00962199998</v>
          </cell>
          <cell r="E205">
            <v>111239.424696</v>
          </cell>
          <cell r="F205">
            <v>38253.656719999999</v>
          </cell>
          <cell r="G205">
            <v>102688.828178</v>
          </cell>
          <cell r="H205">
            <v>143985.3731</v>
          </cell>
          <cell r="I205">
            <v>113165</v>
          </cell>
          <cell r="J205">
            <v>29266.06</v>
          </cell>
          <cell r="K205">
            <v>796148.25</v>
          </cell>
          <cell r="L205">
            <v>10804</v>
          </cell>
          <cell r="M205">
            <v>-414630.69589999999</v>
          </cell>
          <cell r="N205">
            <v>-3547.4340860000002</v>
          </cell>
          <cell r="O205">
            <v>1287566.47233</v>
          </cell>
        </row>
        <row r="206">
          <cell r="D206">
            <v>-3.9290000000000002E-3</v>
          </cell>
          <cell r="E206">
            <v>1.7619999999999999E-3</v>
          </cell>
          <cell r="F206">
            <v>-3.8000000000000002E-5</v>
          </cell>
          <cell r="G206">
            <v>3.8272E-2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-5.4100000000000002E-2</v>
          </cell>
          <cell r="N206">
            <v>5.4086000000000002E-2</v>
          </cell>
          <cell r="O206">
            <v>3.6053000000000002E-2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B FIS PE 1003"/>
      <sheetName val="Sondereffekte"/>
      <sheetName val="TABLE FIS PE 1003"/>
      <sheetName val="TABLE FIS Tertiale PE 0912"/>
      <sheetName val="TABLE Kosten_Aufwand PE 1003"/>
      <sheetName val="TABLE Kosten_Aufwand PE 1003 EX"/>
      <sheetName val="TABLE Kosten_Aufwand PE 0912_EX"/>
      <sheetName val="TABLE CF PE 1003"/>
      <sheetName val="TABLE FIS Tertiale PE 0912 FX"/>
      <sheetName val="DB BS PE 1003"/>
      <sheetName val="TABLE BS_09_10"/>
      <sheetName val="TABLE BS_1003"/>
      <sheetName val="DB Trans Liqu Mittel 1003"/>
      <sheetName val="Diagramm1"/>
      <sheetName val="GRAPH Trans Liqu Mittel 1003"/>
      <sheetName val="GRAPH Trans Liqu Mittel FCI1003"/>
      <sheetName val="GRAPH Trans LiquMittel 0912 new"/>
      <sheetName val="DB Trans EBIT 1003"/>
      <sheetName val="Graph Trans EBIT"/>
      <sheetName val="GRAPH Trans EBIT 0812-0912"/>
      <sheetName val="GRAPH Trans EBIT FCII_0912"/>
      <sheetName val="DB Trans Net sales 0912"/>
      <sheetName val="GRAPH Trans Net sales 0912"/>
      <sheetName val="DB Bubble Group 0912"/>
      <sheetName val="GRAPH Bubble Group 0912"/>
      <sheetName val="DB Fixed Costs 1003"/>
      <sheetName val="GRAPH Fixed Costs 10"/>
      <sheetName val="B1003_A0903"/>
      <sheetName val="A1003_A0903"/>
      <sheetName val="B1012_A0912"/>
      <sheetName val="F1003_A0912"/>
      <sheetName val="Exch._Einfluss Group 0912"/>
      <sheetName val="Exch._Einfluss SM 0912"/>
      <sheetName val="Exch._Einfluss GL 0912"/>
      <sheetName val="Exch._Einfluss AUT 0912"/>
      <sheetName val="Exch._Einfluss FOA 0912"/>
      <sheetName val="Exch._Einfluss SPO 091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C4">
            <v>61</v>
          </cell>
          <cell r="D4">
            <v>57</v>
          </cell>
          <cell r="E4">
            <v>63</v>
          </cell>
          <cell r="F4">
            <v>62</v>
          </cell>
        </row>
        <row r="5">
          <cell r="B5" t="str">
            <v>Key-Performance Indicators</v>
          </cell>
          <cell r="C5" t="str">
            <v>0912</v>
          </cell>
          <cell r="D5" t="str">
            <v>BU 10</v>
          </cell>
          <cell r="E5" t="str">
            <v>FC I 1003</v>
          </cell>
          <cell r="F5" t="str">
            <v>1003</v>
          </cell>
        </row>
        <row r="7">
          <cell r="B7" t="str">
            <v>Flüssige Mittel und Wertschriften</v>
          </cell>
          <cell r="C7">
            <v>455983.63468000002</v>
          </cell>
          <cell r="D7">
            <v>419508.49829999998</v>
          </cell>
          <cell r="E7">
            <v>443878.38020000001</v>
          </cell>
          <cell r="F7">
            <v>462337.16694000002</v>
          </cell>
        </row>
        <row r="9">
          <cell r="B9" t="str">
            <v>Forderungen</v>
          </cell>
          <cell r="C9">
            <v>184980.039288</v>
          </cell>
          <cell r="D9">
            <v>205115.80303800001</v>
          </cell>
          <cell r="E9">
            <v>221578.897524</v>
          </cell>
          <cell r="F9">
            <v>192506.298717</v>
          </cell>
        </row>
        <row r="11">
          <cell r="B11" t="str">
            <v>Aktive Rechnungsabgrenzung</v>
          </cell>
          <cell r="C11">
            <v>7828.5977080000002</v>
          </cell>
          <cell r="D11">
            <v>12171.494000000001</v>
          </cell>
          <cell r="E11">
            <v>9555.2636000000002</v>
          </cell>
          <cell r="F11">
            <v>11778.621788</v>
          </cell>
        </row>
        <row r="13">
          <cell r="B13" t="str">
            <v>Vorräte</v>
          </cell>
          <cell r="C13">
            <v>204967.39645999999</v>
          </cell>
          <cell r="D13">
            <v>244764.361</v>
          </cell>
          <cell r="E13">
            <v>226697.20980000001</v>
          </cell>
          <cell r="F13">
            <v>217652.60966399999</v>
          </cell>
        </row>
        <row r="15">
          <cell r="B15" t="str">
            <v>Total Umlaufvermögen</v>
          </cell>
          <cell r="C15">
            <v>853759.66813599993</v>
          </cell>
          <cell r="D15">
            <v>881560.15633799997</v>
          </cell>
          <cell r="E15">
            <v>901709.75112399994</v>
          </cell>
          <cell r="F15">
            <v>884274.69710899994</v>
          </cell>
        </row>
        <row r="17">
          <cell r="B17" t="str">
            <v>Sachanlagen</v>
          </cell>
          <cell r="C17">
            <v>349886.48372000002</v>
          </cell>
          <cell r="D17">
            <v>352215.72340000002</v>
          </cell>
          <cell r="E17">
            <v>349122.22879999998</v>
          </cell>
          <cell r="F17">
            <v>343934.38226400001</v>
          </cell>
        </row>
        <row r="19">
          <cell r="B19" t="str">
            <v>Finanzanlagen</v>
          </cell>
          <cell r="C19">
            <v>44075.104553999998</v>
          </cell>
          <cell r="D19">
            <v>46849.317300000002</v>
          </cell>
          <cell r="E19">
            <v>36797.119100000004</v>
          </cell>
          <cell r="F19">
            <v>43090.812975000001</v>
          </cell>
        </row>
        <row r="21">
          <cell r="B21" t="str">
            <v>Immaterielle Anlagen</v>
          </cell>
          <cell r="C21">
            <v>7083.5560599999999</v>
          </cell>
          <cell r="D21">
            <v>11029.748</v>
          </cell>
          <cell r="E21">
            <v>8876.7242000000006</v>
          </cell>
          <cell r="F21">
            <v>6755.465768</v>
          </cell>
        </row>
        <row r="23">
          <cell r="B23" t="str">
            <v>Total Anlagevermögen</v>
          </cell>
          <cell r="C23">
            <v>401045.14433400001</v>
          </cell>
          <cell r="D23">
            <v>410094.78870000003</v>
          </cell>
          <cell r="E23">
            <v>394796.07209999999</v>
          </cell>
          <cell r="F23">
            <v>393780.66100700002</v>
          </cell>
        </row>
        <row r="25">
          <cell r="B25" t="str">
            <v>TOTAL AKTIVEN</v>
          </cell>
          <cell r="C25">
            <v>1254804.81247</v>
          </cell>
          <cell r="D25">
            <v>1291654.9450380001</v>
          </cell>
          <cell r="E25">
            <v>1296505.8232239999</v>
          </cell>
          <cell r="F25">
            <v>1278055.358116</v>
          </cell>
        </row>
        <row r="27">
          <cell r="B27" t="str">
            <v>Kurzfristige Verbindlichkeiten</v>
          </cell>
          <cell r="C27">
            <v>100181.800443</v>
          </cell>
          <cell r="D27">
            <v>113322.08074799999</v>
          </cell>
          <cell r="E27">
            <v>128157.056883</v>
          </cell>
          <cell r="F27">
            <v>119471.80466000001</v>
          </cell>
        </row>
        <row r="29">
          <cell r="B29" t="str">
            <v>Passive Rechnungsabgrenzung</v>
          </cell>
          <cell r="C29">
            <v>69027.875939999998</v>
          </cell>
          <cell r="D29">
            <v>67764.428</v>
          </cell>
          <cell r="E29">
            <v>72367.853400000007</v>
          </cell>
          <cell r="F29">
            <v>69744.597081</v>
          </cell>
        </row>
        <row r="31">
          <cell r="B31" t="str">
            <v>Kurzfristige Rückstellungen</v>
          </cell>
          <cell r="C31">
            <v>28905.176589999999</v>
          </cell>
          <cell r="D31">
            <v>29781.29</v>
          </cell>
          <cell r="E31">
            <v>25703.48</v>
          </cell>
          <cell r="F31">
            <v>34497.706063999998</v>
          </cell>
        </row>
        <row r="33">
          <cell r="B33" t="str">
            <v>Total kurzfristiges Fremdkapital</v>
          </cell>
          <cell r="C33">
            <v>198114.85297299997</v>
          </cell>
          <cell r="D33">
            <v>210867.798748</v>
          </cell>
          <cell r="E33">
            <v>226228.39028300002</v>
          </cell>
          <cell r="F33">
            <v>223714.10780500001</v>
          </cell>
        </row>
        <row r="35">
          <cell r="B35" t="str">
            <v>Langfristige Bankverbindlichkeiten</v>
          </cell>
          <cell r="C35">
            <v>8453</v>
          </cell>
          <cell r="D35">
            <v>10585</v>
          </cell>
          <cell r="E35">
            <v>8100</v>
          </cell>
          <cell r="F35">
            <v>7950</v>
          </cell>
        </row>
        <row r="37">
          <cell r="B37" t="str">
            <v>Sonstige langfristige Verbindlichkeiten</v>
          </cell>
          <cell r="C37">
            <v>183.253388</v>
          </cell>
          <cell r="D37">
            <v>1.208</v>
          </cell>
          <cell r="E37">
            <v>301.976</v>
          </cell>
          <cell r="F37">
            <v>261.15990799999997</v>
          </cell>
        </row>
        <row r="39">
          <cell r="B39" t="str">
            <v>Langfristige Verbindlichkeiten</v>
          </cell>
          <cell r="C39">
            <v>8636.2533879999992</v>
          </cell>
          <cell r="D39">
            <v>10586.208000000001</v>
          </cell>
          <cell r="E39">
            <v>8401.9760000000006</v>
          </cell>
          <cell r="F39">
            <v>8211.1599079999996</v>
          </cell>
        </row>
        <row r="41">
          <cell r="B41" t="str">
            <v>Personalvorsorgeverpflichtungen</v>
          </cell>
          <cell r="C41">
            <v>860.14</v>
          </cell>
          <cell r="D41">
            <v>0</v>
          </cell>
          <cell r="E41">
            <v>0</v>
          </cell>
          <cell r="F41">
            <v>835.17499999999995</v>
          </cell>
        </row>
        <row r="43">
          <cell r="B43" t="str">
            <v>Langfristige Rückstellungen</v>
          </cell>
          <cell r="C43">
            <v>68924.806530000002</v>
          </cell>
          <cell r="D43">
            <v>68191.342999999993</v>
          </cell>
          <cell r="E43">
            <v>60078.899000000005</v>
          </cell>
          <cell r="F43">
            <v>59706.808336000002</v>
          </cell>
        </row>
        <row r="45">
          <cell r="B45" t="str">
            <v>Total langfristiges Fremdkapital</v>
          </cell>
          <cell r="C45">
            <v>78421.199917999998</v>
          </cell>
          <cell r="D45">
            <v>78777.550999999992</v>
          </cell>
          <cell r="E45">
            <v>68480.875</v>
          </cell>
          <cell r="F45">
            <v>68753.143244000006</v>
          </cell>
        </row>
        <row r="47">
          <cell r="B47" t="str">
            <v>Aktienkapital</v>
          </cell>
          <cell r="C47">
            <v>46000</v>
          </cell>
          <cell r="D47">
            <v>46000</v>
          </cell>
          <cell r="E47">
            <v>46000</v>
          </cell>
          <cell r="F47">
            <v>46000</v>
          </cell>
        </row>
        <row r="49">
          <cell r="B49" t="str">
            <v>Reserven, Gewinnvortrag und Konzerngewinn</v>
          </cell>
          <cell r="C49">
            <v>932268.67827999999</v>
          </cell>
          <cell r="D49">
            <v>956009.60290000006</v>
          </cell>
          <cell r="E49">
            <v>955796.66110000003</v>
          </cell>
          <cell r="F49">
            <v>939588.12263200001</v>
          </cell>
        </row>
        <row r="51">
          <cell r="B51" t="str">
            <v>Total Eigenkapital</v>
          </cell>
          <cell r="C51">
            <v>978268.67827999999</v>
          </cell>
          <cell r="D51">
            <v>1002009.6029000001</v>
          </cell>
          <cell r="E51">
            <v>1001796.6611</v>
          </cell>
          <cell r="F51">
            <v>985588.12263200001</v>
          </cell>
        </row>
        <row r="53">
          <cell r="B53" t="str">
            <v>TOTAL PASSIVEN</v>
          </cell>
          <cell r="C53">
            <v>1254804.7311709998</v>
          </cell>
          <cell r="D53">
            <v>1291654.9526480001</v>
          </cell>
          <cell r="E53">
            <v>1296505.9263830001</v>
          </cell>
          <cell r="F53">
            <v>1278055.373681</v>
          </cell>
        </row>
        <row r="55">
          <cell r="B55" t="str">
            <v>Kontrolle:</v>
          </cell>
          <cell r="C55">
            <v>8.129900018684566E-2</v>
          </cell>
          <cell r="D55">
            <v>-7.6099999714642763E-3</v>
          </cell>
          <cell r="E55">
            <v>-0.10315900016576052</v>
          </cell>
          <cell r="F55">
            <v>-1.5565000008791685E-2</v>
          </cell>
        </row>
        <row r="56">
          <cell r="C56" t="str">
            <v>no diff.</v>
          </cell>
          <cell r="D56" t="str">
            <v>no diff.</v>
          </cell>
          <cell r="E56" t="str">
            <v>no diff.</v>
          </cell>
          <cell r="F56" t="str">
            <v>no diff.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FIS Group"/>
      <sheetName val="Input BS Group"/>
      <sheetName val="Input CFS Group"/>
      <sheetName val="Group"/>
      <sheetName val="Input FIS GBs"/>
      <sheetName val="Input BS GBs"/>
      <sheetName val="Sheet"/>
      <sheetName val="Glass"/>
      <sheetName val="Automation"/>
      <sheetName val="Foam"/>
      <sheetName val="Sport"/>
      <sheetName val="Coating"/>
      <sheetName val="Realestate"/>
      <sheetName val="Industrial"/>
    </sheetNames>
    <sheetDataSet>
      <sheetData sheetId="0" refreshError="1">
        <row r="2">
          <cell r="J2" t="str">
            <v>Reports</v>
          </cell>
        </row>
        <row r="3">
          <cell r="J3" t="str">
            <v>Report code: 4500FISG</v>
          </cell>
        </row>
        <row r="8">
          <cell r="J8" t="str">
            <v>24.2.2010 13.30.34</v>
          </cell>
        </row>
        <row r="9">
          <cell r="J9" t="str">
            <v>User: M. Mayer</v>
          </cell>
        </row>
        <row r="11">
          <cell r="D11" t="str">
            <v>Accumul.</v>
          </cell>
          <cell r="E11" t="str">
            <v>Intra-group</v>
          </cell>
          <cell r="F11" t="str">
            <v>Intra-group</v>
          </cell>
          <cell r="G11" t="str">
            <v>Reclass</v>
          </cell>
          <cell r="H11" t="str">
            <v>Reclass</v>
          </cell>
          <cell r="I11" t="str">
            <v>Re-</v>
          </cell>
          <cell r="J11" t="str">
            <v>Conso-</v>
          </cell>
        </row>
        <row r="12">
          <cell r="D12" t="str">
            <v>total</v>
          </cell>
          <cell r="E12" t="str">
            <v>eliminations</v>
          </cell>
          <cell r="F12" t="str">
            <v>eliminations</v>
          </cell>
          <cell r="H12" t="str">
            <v>Inventory</v>
          </cell>
          <cell r="I12" t="str">
            <v>valuations</v>
          </cell>
          <cell r="J12" t="str">
            <v>lidated</v>
          </cell>
        </row>
        <row r="13">
          <cell r="E13" t="str">
            <v>Input data</v>
          </cell>
          <cell r="F13" t="str">
            <v>manual</v>
          </cell>
        </row>
        <row r="14">
          <cell r="D14" t="str">
            <v>TC 0,50,51</v>
          </cell>
          <cell r="E14" t="str">
            <v>TC 0,50,51</v>
          </cell>
          <cell r="F14" t="str">
            <v>TC 3,4,9</v>
          </cell>
          <cell r="G14" t="str">
            <v>TC 1,6</v>
          </cell>
          <cell r="H14" t="str">
            <v>TC 521</v>
          </cell>
          <cell r="I14" t="str">
            <v>TC 5,7</v>
          </cell>
        </row>
        <row r="15">
          <cell r="D15" t="str">
            <v>in 1'000 CHF</v>
          </cell>
          <cell r="E15" t="str">
            <v>in 1'000 CHF</v>
          </cell>
          <cell r="F15" t="str">
            <v>in 1'000 CHF</v>
          </cell>
          <cell r="G15" t="str">
            <v>in 1'000 CHF</v>
          </cell>
          <cell r="H15" t="str">
            <v>in 1'000 CHF</v>
          </cell>
          <cell r="I15" t="str">
            <v>in 1'000 CHF</v>
          </cell>
          <cell r="J15" t="str">
            <v>in 1'000 CHF</v>
          </cell>
        </row>
        <row r="17">
          <cell r="C17" t="str">
            <v>Gross sales - third parties</v>
          </cell>
          <cell r="D17">
            <v>938010.25095200003</v>
          </cell>
          <cell r="F17">
            <v>708.53</v>
          </cell>
          <cell r="J17">
            <v>938718.78095199994</v>
          </cell>
        </row>
        <row r="18">
          <cell r="C18" t="str">
            <v>Gross sales merchandise - third parties</v>
          </cell>
          <cell r="J18">
            <v>0</v>
          </cell>
        </row>
        <row r="19">
          <cell r="C19" t="str">
            <v>Gross sales services - third parties</v>
          </cell>
          <cell r="J19">
            <v>0</v>
          </cell>
        </row>
        <row r="20">
          <cell r="C20" t="str">
            <v>Gross sales - intra-group</v>
          </cell>
          <cell r="D20">
            <v>347071.30779200001</v>
          </cell>
          <cell r="E20">
            <v>-347071.30779200001</v>
          </cell>
          <cell r="J20">
            <v>0</v>
          </cell>
        </row>
        <row r="21">
          <cell r="C21" t="str">
            <v>Gross sales merchandise - intra-group</v>
          </cell>
          <cell r="J21">
            <v>0</v>
          </cell>
        </row>
        <row r="22">
          <cell r="C22" t="str">
            <v>Gross sales services - intra-group</v>
          </cell>
          <cell r="J22">
            <v>0</v>
          </cell>
        </row>
        <row r="25">
          <cell r="C25" t="str">
            <v>Gross sales</v>
          </cell>
          <cell r="D25">
            <v>1285081.558744</v>
          </cell>
          <cell r="E25">
            <v>-347071.30779200001</v>
          </cell>
          <cell r="F25">
            <v>708.53</v>
          </cell>
          <cell r="J25">
            <v>938718.78095199994</v>
          </cell>
        </row>
        <row r="27">
          <cell r="C27" t="str">
            <v>Rebates - third parties</v>
          </cell>
          <cell r="D27">
            <v>-2511.9688000000001</v>
          </cell>
          <cell r="J27">
            <v>-2511.9688000000001</v>
          </cell>
        </row>
        <row r="28">
          <cell r="C28" t="str">
            <v>Cash discounts - third parties</v>
          </cell>
          <cell r="D28">
            <v>-8403.4840000000004</v>
          </cell>
          <cell r="J28">
            <v>-8403.4840000000004</v>
          </cell>
        </row>
        <row r="29">
          <cell r="C29" t="str">
            <v>Write-off on accounts receivable</v>
          </cell>
          <cell r="D29">
            <v>-2294.5610080000001</v>
          </cell>
          <cell r="J29">
            <v>-2294.5610080000001</v>
          </cell>
        </row>
        <row r="30">
          <cell r="C30" t="str">
            <v>Change in provision for WIR</v>
          </cell>
          <cell r="J30">
            <v>0</v>
          </cell>
        </row>
        <row r="31">
          <cell r="C31" t="str">
            <v>Currency differences</v>
          </cell>
          <cell r="D31">
            <v>1221.9391800000001</v>
          </cell>
          <cell r="F31">
            <v>2243.7273580000001</v>
          </cell>
          <cell r="J31">
            <v>3465.6665379999999</v>
          </cell>
        </row>
        <row r="32">
          <cell r="C32" t="str">
            <v>Currency differences - derivatives only</v>
          </cell>
          <cell r="D32">
            <v>293</v>
          </cell>
          <cell r="J32">
            <v>293</v>
          </cell>
        </row>
        <row r="33">
          <cell r="C33" t="str">
            <v>Rebates - intra-group</v>
          </cell>
          <cell r="J33">
            <v>0</v>
          </cell>
        </row>
        <row r="34">
          <cell r="C34" t="str">
            <v>Cash discounts - intra-group</v>
          </cell>
          <cell r="J34">
            <v>0</v>
          </cell>
        </row>
        <row r="36">
          <cell r="C36" t="str">
            <v>Sales deductions</v>
          </cell>
          <cell r="D36">
            <v>-11695.074628</v>
          </cell>
          <cell r="F36">
            <v>2243.7273580000001</v>
          </cell>
          <cell r="J36">
            <v>-9451.3472700000002</v>
          </cell>
        </row>
        <row r="38">
          <cell r="C38" t="str">
            <v>Net sales</v>
          </cell>
          <cell r="D38">
            <v>1273386.4841159999</v>
          </cell>
          <cell r="E38">
            <v>-347071.30779200001</v>
          </cell>
          <cell r="F38">
            <v>2952.2573579999998</v>
          </cell>
          <cell r="J38">
            <v>929267.43368200003</v>
          </cell>
        </row>
        <row r="40">
          <cell r="C40" t="str">
            <v>Sales of materials - third parties</v>
          </cell>
          <cell r="D40">
            <v>191.82</v>
          </cell>
          <cell r="J40">
            <v>191.82</v>
          </cell>
        </row>
        <row r="41">
          <cell r="C41" t="str">
            <v>Inc. from hous., land rent. and land use rights - tp</v>
          </cell>
          <cell r="D41">
            <v>21092.459716000001</v>
          </cell>
          <cell r="J41">
            <v>21092.459716000001</v>
          </cell>
        </row>
        <row r="42">
          <cell r="C42" t="str">
            <v>Sundry operating income - third parties</v>
          </cell>
          <cell r="D42">
            <v>4564.9209559999999</v>
          </cell>
          <cell r="F42">
            <v>49.049087</v>
          </cell>
          <cell r="G42">
            <v>1</v>
          </cell>
          <cell r="J42">
            <v>4613.9700430000003</v>
          </cell>
        </row>
        <row r="43">
          <cell r="C43" t="str">
            <v>Sales of materials - intra-group</v>
          </cell>
          <cell r="D43">
            <v>9117.7999999999993</v>
          </cell>
          <cell r="E43">
            <v>-9117.7999999999993</v>
          </cell>
          <cell r="J43">
            <v>0</v>
          </cell>
        </row>
        <row r="44">
          <cell r="C44" t="str">
            <v>Inc. from hous., land rent. and land use rights - ic</v>
          </cell>
          <cell r="D44">
            <v>3589.18</v>
          </cell>
          <cell r="E44">
            <v>-3589.18</v>
          </cell>
          <cell r="J44">
            <v>0</v>
          </cell>
        </row>
        <row r="45">
          <cell r="C45" t="str">
            <v>Sundry operating income - intra-group</v>
          </cell>
          <cell r="D45">
            <v>14759.688072000001</v>
          </cell>
          <cell r="E45">
            <v>-14759.688072000001</v>
          </cell>
          <cell r="J45">
            <v>0</v>
          </cell>
        </row>
        <row r="46">
          <cell r="C46" t="str">
            <v>Management fees - intra-group</v>
          </cell>
          <cell r="D46">
            <v>9512.6</v>
          </cell>
          <cell r="E46">
            <v>-9512.6</v>
          </cell>
          <cell r="J46">
            <v>0</v>
          </cell>
        </row>
        <row r="48">
          <cell r="C48" t="str">
            <v>Other operating income</v>
          </cell>
          <cell r="D48">
            <v>53710.668744000002</v>
          </cell>
          <cell r="E48">
            <v>-27861.468072</v>
          </cell>
          <cell r="F48">
            <v>49.049087</v>
          </cell>
          <cell r="G48">
            <v>1</v>
          </cell>
          <cell r="J48">
            <v>25898.249758999998</v>
          </cell>
        </row>
        <row r="50">
          <cell r="C50" t="str">
            <v>Total net sales and operating income</v>
          </cell>
          <cell r="D50">
            <v>1327097.15286</v>
          </cell>
          <cell r="E50">
            <v>-374932.77586400002</v>
          </cell>
          <cell r="F50">
            <v>3001.3064450000002</v>
          </cell>
          <cell r="G50">
            <v>1</v>
          </cell>
          <cell r="J50">
            <v>955165.68344099994</v>
          </cell>
        </row>
        <row r="52">
          <cell r="C52" t="str">
            <v>Chg. in inv. of fin. and semi-fin. goods and work in progress</v>
          </cell>
          <cell r="D52">
            <v>-26052.7935</v>
          </cell>
          <cell r="G52">
            <v>-23.82</v>
          </cell>
          <cell r="H52">
            <v>17257.232801999999</v>
          </cell>
          <cell r="I52">
            <v>-3564</v>
          </cell>
          <cell r="J52">
            <v>3900</v>
          </cell>
        </row>
        <row r="53">
          <cell r="C53" t="str">
            <v>Own work capitalized</v>
          </cell>
          <cell r="D53">
            <v>303.60000000000002</v>
          </cell>
          <cell r="F53">
            <v>30.2</v>
          </cell>
          <cell r="J53">
            <v>30.2</v>
          </cell>
        </row>
        <row r="56">
          <cell r="C56" t="str">
            <v>Total revenue</v>
          </cell>
          <cell r="D56">
            <v>1301044.3593599999</v>
          </cell>
          <cell r="E56">
            <v>-374932.77586400002</v>
          </cell>
          <cell r="F56">
            <v>3031.506445</v>
          </cell>
          <cell r="G56">
            <v>1</v>
          </cell>
          <cell r="H56">
            <v>-30314.270084</v>
          </cell>
          <cell r="I56">
            <v>5662</v>
          </cell>
          <cell r="J56">
            <v>904490.81985700002</v>
          </cell>
        </row>
        <row r="58">
          <cell r="C58" t="str">
            <v>Material expenses - third parties</v>
          </cell>
          <cell r="D58">
            <v>-456045.37338800001</v>
          </cell>
          <cell r="F58">
            <v>-52.4</v>
          </cell>
          <cell r="G58">
            <v>23.82</v>
          </cell>
          <cell r="H58">
            <v>-17257.232801999999</v>
          </cell>
          <cell r="I58">
            <v>801</v>
          </cell>
          <cell r="J58">
            <v>-786645</v>
          </cell>
        </row>
        <row r="59">
          <cell r="C59" t="str">
            <v>Material expenses - currency differences</v>
          </cell>
          <cell r="D59">
            <v>2590.6110720000001</v>
          </cell>
          <cell r="F59">
            <v>-312.27620999999999</v>
          </cell>
          <cell r="J59">
            <v>2278.3348620000002</v>
          </cell>
        </row>
        <row r="60">
          <cell r="C60" t="str">
            <v>Material expenses - currency differences from derivatives</v>
          </cell>
          <cell r="D60">
            <v>0</v>
          </cell>
          <cell r="J60">
            <v>0</v>
          </cell>
        </row>
        <row r="61">
          <cell r="C61" t="str">
            <v>Material expenses - intra-group</v>
          </cell>
          <cell r="D61">
            <v>-326510.03512800002</v>
          </cell>
          <cell r="E61">
            <v>326510.03512800002</v>
          </cell>
          <cell r="J61">
            <v>0</v>
          </cell>
        </row>
        <row r="62">
          <cell r="C62" t="str">
            <v>Expenses for materials</v>
          </cell>
          <cell r="J62">
            <v>0</v>
          </cell>
        </row>
        <row r="63">
          <cell r="C63" t="str">
            <v>Material expenses</v>
          </cell>
          <cell r="D63">
            <v>-779964.79744400003</v>
          </cell>
          <cell r="E63">
            <v>326510.03512800002</v>
          </cell>
          <cell r="F63">
            <v>-364.67621000000003</v>
          </cell>
          <cell r="G63">
            <v>23.82</v>
          </cell>
          <cell r="H63">
            <v>-17257.232801999999</v>
          </cell>
          <cell r="I63">
            <v>801</v>
          </cell>
          <cell r="J63">
            <v>-786645</v>
          </cell>
        </row>
        <row r="64">
          <cell r="C64" t="str">
            <v>Expenses for merchandise from third parties</v>
          </cell>
          <cell r="D64">
            <v>-912799</v>
          </cell>
          <cell r="J64">
            <v>-912799</v>
          </cell>
        </row>
        <row r="65">
          <cell r="C65" t="str">
            <v>Expenses for merchandise from third parties</v>
          </cell>
          <cell r="J65">
            <v>0</v>
          </cell>
        </row>
        <row r="66">
          <cell r="C66" t="str">
            <v>Exp.merch. - currency diff. from derivatives</v>
          </cell>
          <cell r="D66">
            <v>-1300</v>
          </cell>
          <cell r="E66">
            <v>1300</v>
          </cell>
          <cell r="J66">
            <v>0</v>
          </cell>
        </row>
        <row r="67">
          <cell r="C67" t="str">
            <v>Exp for merchandise from i-g companies</v>
          </cell>
          <cell r="J67">
            <v>0</v>
          </cell>
        </row>
        <row r="68">
          <cell r="C68" t="str">
            <v>Expenses for merchandise</v>
          </cell>
          <cell r="D68">
            <v>-914099</v>
          </cell>
          <cell r="E68">
            <v>1300</v>
          </cell>
          <cell r="J68">
            <v>-912799</v>
          </cell>
        </row>
        <row r="69">
          <cell r="C69" t="str">
            <v>Expenses for merchandise</v>
          </cell>
          <cell r="J69">
            <v>0</v>
          </cell>
        </row>
        <row r="70">
          <cell r="C70" t="str">
            <v>Expenses for energy from third parties</v>
          </cell>
          <cell r="J70">
            <v>0</v>
          </cell>
        </row>
        <row r="71">
          <cell r="C71" t="str">
            <v>Expenses for energy from third parties</v>
          </cell>
          <cell r="J71">
            <v>0</v>
          </cell>
        </row>
        <row r="72">
          <cell r="C72" t="str">
            <v>Exp for energy from i-g companies</v>
          </cell>
          <cell r="J72">
            <v>0</v>
          </cell>
        </row>
        <row r="73">
          <cell r="C73" t="str">
            <v>Expenses for energy</v>
          </cell>
          <cell r="J73">
            <v>0</v>
          </cell>
        </row>
        <row r="74">
          <cell r="C74" t="str">
            <v>Expenses for energy</v>
          </cell>
          <cell r="J74">
            <v>0</v>
          </cell>
        </row>
        <row r="75">
          <cell r="C75" t="str">
            <v>Wages and salaries incl. allowances</v>
          </cell>
          <cell r="D75">
            <v>-385076</v>
          </cell>
          <cell r="J75">
            <v>-385076</v>
          </cell>
        </row>
        <row r="76">
          <cell r="C76" t="str">
            <v>Wages and salaries incl. allowances</v>
          </cell>
          <cell r="D76">
            <v>-233152.843544</v>
          </cell>
          <cell r="J76">
            <v>-233152.843544</v>
          </cell>
        </row>
        <row r="77">
          <cell r="C77" t="str">
            <v>Social and pension expenses</v>
          </cell>
          <cell r="D77">
            <v>-50045.325832000002</v>
          </cell>
          <cell r="G77">
            <v>4720</v>
          </cell>
          <cell r="J77">
            <v>-45325.325832000002</v>
          </cell>
        </row>
        <row r="78">
          <cell r="C78" t="str">
            <v>Other personnel expenses</v>
          </cell>
          <cell r="D78">
            <v>-8212.2582000000002</v>
          </cell>
          <cell r="J78">
            <v>-8212.2582000000002</v>
          </cell>
        </row>
        <row r="79">
          <cell r="C79" t="str">
            <v>Personnel expenses - intra-group</v>
          </cell>
          <cell r="J79">
            <v>0</v>
          </cell>
        </row>
        <row r="80">
          <cell r="C80" t="str">
            <v>Personnel expenses</v>
          </cell>
          <cell r="D80">
            <v>-385076</v>
          </cell>
          <cell r="J80">
            <v>-385076</v>
          </cell>
        </row>
        <row r="81">
          <cell r="C81" t="str">
            <v>Personnel expenses</v>
          </cell>
          <cell r="D81">
            <v>-291410.42757599999</v>
          </cell>
          <cell r="G81">
            <v>4720</v>
          </cell>
          <cell r="J81">
            <v>-286690.42757599999</v>
          </cell>
        </row>
        <row r="82">
          <cell r="C82" t="str">
            <v>Charges for land use rights - third parties</v>
          </cell>
          <cell r="J82">
            <v>0</v>
          </cell>
        </row>
        <row r="83">
          <cell r="C83" t="str">
            <v>Charges for land use rights - third parties</v>
          </cell>
          <cell r="J83">
            <v>0</v>
          </cell>
        </row>
        <row r="84">
          <cell r="C84" t="str">
            <v>Charges for land use rights - intra-group</v>
          </cell>
          <cell r="D84">
            <v>-309987.59999999998</v>
          </cell>
          <cell r="J84">
            <v>0</v>
          </cell>
        </row>
        <row r="85">
          <cell r="C85" t="str">
            <v>Other operating expenses - third parties</v>
          </cell>
          <cell r="D85">
            <v>-159578.71103999999</v>
          </cell>
          <cell r="E85">
            <v>8122</v>
          </cell>
          <cell r="F85">
            <v>-125.065985</v>
          </cell>
          <cell r="J85">
            <v>-159703.77702499999</v>
          </cell>
        </row>
        <row r="86">
          <cell r="C86" t="str">
            <v>Other operating expenses - intra-group</v>
          </cell>
          <cell r="D86">
            <v>-45880.954815999998</v>
          </cell>
          <cell r="E86">
            <v>45880.954815999998</v>
          </cell>
          <cell r="J86">
            <v>0</v>
          </cell>
        </row>
        <row r="87">
          <cell r="C87" t="str">
            <v>Other operating expenses</v>
          </cell>
          <cell r="D87">
            <v>-318109.59999999998</v>
          </cell>
          <cell r="E87">
            <v>8122</v>
          </cell>
          <cell r="J87">
            <v>-309987.59999999998</v>
          </cell>
        </row>
        <row r="88">
          <cell r="C88" t="str">
            <v>Other operating expenses</v>
          </cell>
          <cell r="D88">
            <v>-205459.66585600001</v>
          </cell>
          <cell r="E88">
            <v>45880.954815999998</v>
          </cell>
          <cell r="F88">
            <v>-125.065985</v>
          </cell>
          <cell r="J88">
            <v>-159703.77702499999</v>
          </cell>
        </row>
        <row r="89">
          <cell r="C89" t="str">
            <v>Depreciation on property, plant and equipment</v>
          </cell>
          <cell r="D89">
            <v>-39784</v>
          </cell>
          <cell r="J89">
            <v>-39784</v>
          </cell>
        </row>
        <row r="90">
          <cell r="C90" t="str">
            <v>Depreciation on property, plant and equipment</v>
          </cell>
          <cell r="D90">
            <v>-32136.223488</v>
          </cell>
          <cell r="J90">
            <v>-32136.223488</v>
          </cell>
        </row>
        <row r="91">
          <cell r="C91" t="str">
            <v>Depreciation on financial assets - third parties</v>
          </cell>
          <cell r="D91">
            <v>-250.44499999999999</v>
          </cell>
          <cell r="J91">
            <v>-250.44499999999999</v>
          </cell>
        </row>
        <row r="92">
          <cell r="C92" t="str">
            <v>Depreciation on intangible assets - third parties</v>
          </cell>
          <cell r="D92">
            <v>-3976.0209679999998</v>
          </cell>
          <cell r="J92">
            <v>-3976.0209679999998</v>
          </cell>
        </row>
        <row r="93">
          <cell r="C93" t="str">
            <v>Depreciation on financial and intangible assets - intra-group</v>
          </cell>
          <cell r="D93">
            <v>-6559</v>
          </cell>
          <cell r="E93">
            <v>6559</v>
          </cell>
          <cell r="J93">
            <v>0</v>
          </cell>
        </row>
        <row r="94">
          <cell r="C94" t="str">
            <v>Depreciation</v>
          </cell>
          <cell r="D94">
            <v>-43446</v>
          </cell>
          <cell r="J94">
            <v>-43446</v>
          </cell>
        </row>
        <row r="95">
          <cell r="C95" t="str">
            <v>Depreciation</v>
          </cell>
          <cell r="D95">
            <v>-42921.689456</v>
          </cell>
          <cell r="E95">
            <v>6559</v>
          </cell>
          <cell r="J95">
            <v>-36362.689456</v>
          </cell>
        </row>
        <row r="97">
          <cell r="C97" t="str">
            <v>EBIT before amortization of goodwill (EBITA)</v>
          </cell>
          <cell r="D97">
            <v>221854.4</v>
          </cell>
          <cell r="E97">
            <v>0</v>
          </cell>
          <cell r="J97">
            <v>221854.4</v>
          </cell>
        </row>
        <row r="98">
          <cell r="C98" t="str">
            <v>EBIT before amortization of goodwill (EBITA)</v>
          </cell>
          <cell r="D98">
            <v>-18712.220971999999</v>
          </cell>
          <cell r="E98">
            <v>4017.2140800000002</v>
          </cell>
          <cell r="F98">
            <v>2541.7642500000002</v>
          </cell>
          <cell r="G98">
            <v>4720</v>
          </cell>
          <cell r="H98">
            <v>0</v>
          </cell>
          <cell r="I98">
            <v>7776</v>
          </cell>
          <cell r="J98">
            <v>342.75735800000001</v>
          </cell>
        </row>
        <row r="99">
          <cell r="C99" t="str">
            <v>Amortization of goodwill from acquisitions</v>
          </cell>
          <cell r="D99">
            <v>-2246</v>
          </cell>
          <cell r="J99">
            <v>-2246</v>
          </cell>
        </row>
        <row r="100">
          <cell r="C100" t="str">
            <v>Amortization of goodwill from acquisitions</v>
          </cell>
          <cell r="D100">
            <v>-2765.7503999999999</v>
          </cell>
          <cell r="I100">
            <v>1068.0999999999999</v>
          </cell>
          <cell r="J100">
            <v>-293.63749999999999</v>
          </cell>
        </row>
        <row r="101">
          <cell r="C101" t="str">
            <v>Earnings before interest and taxes (EBIT)</v>
          </cell>
          <cell r="D101">
            <v>219608.4</v>
          </cell>
          <cell r="E101">
            <v>0</v>
          </cell>
          <cell r="J101">
            <v>219608.4</v>
          </cell>
        </row>
        <row r="102">
          <cell r="C102" t="str">
            <v>Earnings before interest and taxes (EBIT)</v>
          </cell>
          <cell r="D102">
            <v>-21477.971372</v>
          </cell>
          <cell r="E102">
            <v>4017.2140800000002</v>
          </cell>
          <cell r="F102">
            <v>2541.7642500000002</v>
          </cell>
          <cell r="G102">
            <v>4720</v>
          </cell>
          <cell r="H102">
            <v>0</v>
          </cell>
          <cell r="I102">
            <v>8844.1</v>
          </cell>
          <cell r="J102">
            <v>-1354.8930419999999</v>
          </cell>
        </row>
        <row r="103">
          <cell r="C103" t="str">
            <v>Interest income - third party</v>
          </cell>
          <cell r="D103">
            <v>10997</v>
          </cell>
          <cell r="J103">
            <v>10997</v>
          </cell>
        </row>
        <row r="104">
          <cell r="C104" t="str">
            <v>Interest income - third party</v>
          </cell>
          <cell r="D104">
            <v>1723.1189159999999</v>
          </cell>
          <cell r="E104">
            <v>-0.1</v>
          </cell>
          <cell r="F104">
            <v>138.11921899999999</v>
          </cell>
          <cell r="J104">
            <v>1861.2381350000001</v>
          </cell>
        </row>
        <row r="105">
          <cell r="C105" t="str">
            <v>Interest income - intra-group</v>
          </cell>
          <cell r="D105">
            <v>15522.207</v>
          </cell>
          <cell r="E105">
            <v>-15522.207</v>
          </cell>
          <cell r="J105">
            <v>0</v>
          </cell>
        </row>
        <row r="106">
          <cell r="C106" t="str">
            <v>Interest income</v>
          </cell>
          <cell r="D106">
            <v>10997.1</v>
          </cell>
          <cell r="E106">
            <v>-0.1</v>
          </cell>
          <cell r="J106">
            <v>10997</v>
          </cell>
        </row>
        <row r="107">
          <cell r="C107" t="str">
            <v>Interest income</v>
          </cell>
          <cell r="D107">
            <v>17245.325916000002</v>
          </cell>
          <cell r="E107">
            <v>-15522.207</v>
          </cell>
          <cell r="F107">
            <v>138.11921899999999</v>
          </cell>
          <cell r="J107">
            <v>1861.2381350000001</v>
          </cell>
        </row>
        <row r="108">
          <cell r="C108" t="str">
            <v>Interest expense - third party</v>
          </cell>
          <cell r="J108">
            <v>0</v>
          </cell>
        </row>
        <row r="109">
          <cell r="C109" t="str">
            <v>Interest expense - third party</v>
          </cell>
          <cell r="D109">
            <v>-896.46100000000001</v>
          </cell>
          <cell r="F109">
            <v>-73.684911999999997</v>
          </cell>
          <cell r="J109">
            <v>-970.14591199999995</v>
          </cell>
        </row>
        <row r="110">
          <cell r="C110" t="str">
            <v>Interest expense - intra-group</v>
          </cell>
          <cell r="D110">
            <v>-15457.771624000001</v>
          </cell>
          <cell r="E110">
            <v>15457.771624000001</v>
          </cell>
          <cell r="J110">
            <v>0</v>
          </cell>
        </row>
        <row r="111">
          <cell r="C111" t="str">
            <v>Interest expense</v>
          </cell>
          <cell r="J111">
            <v>0</v>
          </cell>
        </row>
        <row r="112">
          <cell r="C112" t="str">
            <v>Interest expense</v>
          </cell>
          <cell r="D112">
            <v>-16354.232624</v>
          </cell>
          <cell r="E112">
            <v>15457.771624000001</v>
          </cell>
          <cell r="F112">
            <v>-73.684911999999997</v>
          </cell>
          <cell r="J112">
            <v>-970.14591199999995</v>
          </cell>
        </row>
        <row r="113">
          <cell r="C113" t="str">
            <v>Net result from securities</v>
          </cell>
          <cell r="J113">
            <v>0</v>
          </cell>
        </row>
        <row r="114">
          <cell r="C114" t="str">
            <v>Net result from securities</v>
          </cell>
          <cell r="D114">
            <v>2345</v>
          </cell>
          <cell r="J114">
            <v>2345</v>
          </cell>
        </row>
        <row r="115">
          <cell r="C115" t="str">
            <v>Income from investments in unconsolidated companies</v>
          </cell>
          <cell r="J115">
            <v>0</v>
          </cell>
        </row>
        <row r="116">
          <cell r="C116" t="str">
            <v>Income from investments in unconsolidated companies</v>
          </cell>
          <cell r="D116">
            <v>95</v>
          </cell>
          <cell r="E116">
            <v>-101000</v>
          </cell>
          <cell r="I116">
            <v>55</v>
          </cell>
          <cell r="J116">
            <v>150</v>
          </cell>
        </row>
        <row r="117">
          <cell r="C117" t="str">
            <v>Income from investments in group companies</v>
          </cell>
          <cell r="D117">
            <v>30446.45</v>
          </cell>
          <cell r="E117">
            <v>-30446.45</v>
          </cell>
          <cell r="J117">
            <v>0</v>
          </cell>
        </row>
        <row r="118">
          <cell r="C118" t="str">
            <v>Income from investments</v>
          </cell>
          <cell r="D118">
            <v>101000</v>
          </cell>
          <cell r="E118">
            <v>-101000</v>
          </cell>
          <cell r="J118">
            <v>0</v>
          </cell>
        </row>
        <row r="119">
          <cell r="C119" t="str">
            <v>Income from investments</v>
          </cell>
          <cell r="D119">
            <v>30541.45</v>
          </cell>
          <cell r="E119">
            <v>-30446.45</v>
          </cell>
          <cell r="I119">
            <v>55</v>
          </cell>
          <cell r="J119">
            <v>150</v>
          </cell>
        </row>
        <row r="120">
          <cell r="C120" t="str">
            <v>Currency differences on any other financial positions</v>
          </cell>
          <cell r="J120">
            <v>0</v>
          </cell>
        </row>
        <row r="121">
          <cell r="C121" t="str">
            <v>Currency differences on any other financial positions</v>
          </cell>
          <cell r="D121">
            <v>-2627.6161999999999</v>
          </cell>
          <cell r="I121">
            <v>-257</v>
          </cell>
          <cell r="J121">
            <v>-2627.6161999999999</v>
          </cell>
        </row>
        <row r="122">
          <cell r="C122" t="str">
            <v>Financial result</v>
          </cell>
          <cell r="D122">
            <v>111997.1</v>
          </cell>
          <cell r="E122">
            <v>-101000.1</v>
          </cell>
          <cell r="J122">
            <v>10997</v>
          </cell>
        </row>
        <row r="123">
          <cell r="C123" t="str">
            <v>Financial result</v>
          </cell>
          <cell r="D123">
            <v>31149.927092000002</v>
          </cell>
          <cell r="E123">
            <v>-30510.885375999998</v>
          </cell>
          <cell r="F123">
            <v>64.434307000000004</v>
          </cell>
          <cell r="I123">
            <v>55</v>
          </cell>
          <cell r="J123">
            <v>758.47602300000005</v>
          </cell>
        </row>
        <row r="124">
          <cell r="C124" t="str">
            <v>Non-operating and extraordinary income - third party</v>
          </cell>
          <cell r="D124">
            <v>1880</v>
          </cell>
          <cell r="J124">
            <v>1880</v>
          </cell>
        </row>
        <row r="125">
          <cell r="C125" t="str">
            <v>Non-operating and extraordinary income - third party</v>
          </cell>
          <cell r="D125">
            <v>19214</v>
          </cell>
          <cell r="G125">
            <v>-4720</v>
          </cell>
          <cell r="I125">
            <v>-5429</v>
          </cell>
          <cell r="J125">
            <v>14494</v>
          </cell>
        </row>
        <row r="126">
          <cell r="C126" t="str">
            <v>Non-operating and extraordinary income - intra-group</v>
          </cell>
          <cell r="D126">
            <v>1000</v>
          </cell>
          <cell r="E126">
            <v>-1000</v>
          </cell>
          <cell r="J126">
            <v>0</v>
          </cell>
        </row>
        <row r="127">
          <cell r="C127" t="str">
            <v>Non-operating and ex. income related taxes</v>
          </cell>
          <cell r="D127">
            <v>-2452</v>
          </cell>
          <cell r="J127">
            <v>-2452</v>
          </cell>
        </row>
        <row r="128">
          <cell r="C128" t="str">
            <v>Non-operating and ex. income related deferred taxes</v>
          </cell>
          <cell r="D128">
            <v>0</v>
          </cell>
          <cell r="J128">
            <v>0</v>
          </cell>
        </row>
        <row r="129">
          <cell r="C129" t="str">
            <v>Non-operating and extraordinary expenses - third parties</v>
          </cell>
          <cell r="D129">
            <v>-4405</v>
          </cell>
          <cell r="G129">
            <v>9000</v>
          </cell>
          <cell r="I129">
            <v>2501</v>
          </cell>
          <cell r="J129">
            <v>-1904</v>
          </cell>
        </row>
        <row r="130">
          <cell r="C130" t="str">
            <v>Non-operating and extraordinary expenses - intra-group</v>
          </cell>
          <cell r="D130">
            <v>-1000</v>
          </cell>
          <cell r="E130">
            <v>1000</v>
          </cell>
          <cell r="J130">
            <v>0</v>
          </cell>
        </row>
        <row r="131">
          <cell r="C131" t="str">
            <v>Non-operating and ex. expenses related taxes</v>
          </cell>
          <cell r="D131">
            <v>0</v>
          </cell>
          <cell r="J131">
            <v>0</v>
          </cell>
        </row>
        <row r="132">
          <cell r="C132" t="str">
            <v>Non-operating and ex. expenses related deferred taxes</v>
          </cell>
          <cell r="D132">
            <v>0</v>
          </cell>
          <cell r="J132">
            <v>0</v>
          </cell>
        </row>
        <row r="133">
          <cell r="C133" t="str">
            <v>Non-operating and extraordinary result</v>
          </cell>
          <cell r="D133">
            <v>1880</v>
          </cell>
          <cell r="J133">
            <v>1880</v>
          </cell>
        </row>
        <row r="134">
          <cell r="C134" t="str">
            <v>Non-operating and extraordinary result</v>
          </cell>
          <cell r="D134">
            <v>12357</v>
          </cell>
          <cell r="E134">
            <v>0</v>
          </cell>
          <cell r="G134">
            <v>-4720</v>
          </cell>
          <cell r="I134">
            <v>2501</v>
          </cell>
          <cell r="J134">
            <v>10138</v>
          </cell>
        </row>
        <row r="135">
          <cell r="C135" t="str">
            <v>Income taxes</v>
          </cell>
          <cell r="D135">
            <v>-57652</v>
          </cell>
          <cell r="J135">
            <v>-57652</v>
          </cell>
        </row>
        <row r="136">
          <cell r="C136" t="str">
            <v>Income taxes</v>
          </cell>
          <cell r="D136">
            <v>-8835.3447520000009</v>
          </cell>
          <cell r="J136">
            <v>-8835.3447520000009</v>
          </cell>
        </row>
        <row r="137">
          <cell r="C137" t="str">
            <v>Capital taxes</v>
          </cell>
          <cell r="J137">
            <v>0</v>
          </cell>
        </row>
        <row r="138">
          <cell r="C138" t="str">
            <v>Other taxes</v>
          </cell>
          <cell r="J138">
            <v>0</v>
          </cell>
        </row>
        <row r="139">
          <cell r="C139" t="str">
            <v>Change in deferred taxes</v>
          </cell>
          <cell r="D139">
            <v>5247.8875319999997</v>
          </cell>
          <cell r="I139">
            <v>-2611.8000000000002</v>
          </cell>
          <cell r="J139">
            <v>2636.087532</v>
          </cell>
        </row>
        <row r="140">
          <cell r="C140" t="str">
            <v>Taxes</v>
          </cell>
          <cell r="D140">
            <v>-57652</v>
          </cell>
          <cell r="J140">
            <v>-57652</v>
          </cell>
        </row>
        <row r="141">
          <cell r="C141" t="str">
            <v>Taxes</v>
          </cell>
          <cell r="D141">
            <v>-3587.4572199999998</v>
          </cell>
          <cell r="I141">
            <v>-2611.8000000000002</v>
          </cell>
          <cell r="J141">
            <v>-6199.2572200000004</v>
          </cell>
        </row>
        <row r="142">
          <cell r="C142" t="str">
            <v>Profit / loss before minorities</v>
          </cell>
          <cell r="D142">
            <v>275833.5</v>
          </cell>
          <cell r="E142">
            <v>-101000.1</v>
          </cell>
          <cell r="J142">
            <v>174833.4</v>
          </cell>
        </row>
        <row r="143">
          <cell r="C143" t="str">
            <v>Profit / loss before minorities</v>
          </cell>
          <cell r="D143">
            <v>18441.498500000002</v>
          </cell>
          <cell r="E143">
            <v>-26493.671296</v>
          </cell>
          <cell r="F143">
            <v>2606.1985570000002</v>
          </cell>
          <cell r="G143">
            <v>0</v>
          </cell>
          <cell r="H143">
            <v>0</v>
          </cell>
          <cell r="I143">
            <v>8788.2999999999993</v>
          </cell>
          <cell r="J143">
            <v>3342.3257610000001</v>
          </cell>
        </row>
        <row r="144">
          <cell r="C144" t="str">
            <v>Minority interests</v>
          </cell>
          <cell r="D144">
            <v>0</v>
          </cell>
          <cell r="J144">
            <v>0</v>
          </cell>
        </row>
        <row r="145">
          <cell r="C145" t="str">
            <v>Minority interests</v>
          </cell>
          <cell r="D145">
            <v>-71.249520000000004</v>
          </cell>
          <cell r="I145">
            <v>0</v>
          </cell>
          <cell r="J145">
            <v>-71.249520000000004</v>
          </cell>
        </row>
        <row r="146">
          <cell r="C146" t="str">
            <v>Profit / loss</v>
          </cell>
          <cell r="D146">
            <v>275833.5</v>
          </cell>
          <cell r="E146">
            <v>-101000.1</v>
          </cell>
          <cell r="J146">
            <v>174833.4</v>
          </cell>
        </row>
        <row r="147">
          <cell r="C147" t="str">
            <v>Profit / loss</v>
          </cell>
          <cell r="D147">
            <v>18370.24898</v>
          </cell>
          <cell r="E147">
            <v>-26493.671296</v>
          </cell>
          <cell r="F147">
            <v>2606.1985570000002</v>
          </cell>
          <cell r="G147">
            <v>0</v>
          </cell>
          <cell r="H147">
            <v>0</v>
          </cell>
          <cell r="I147">
            <v>8788.2999999999993</v>
          </cell>
          <cell r="J147">
            <v>3271.0762410000002</v>
          </cell>
        </row>
        <row r="148">
          <cell r="J148" t="str">
            <v>4.7.2007 11.57.04</v>
          </cell>
        </row>
        <row r="149">
          <cell r="J149" t="str">
            <v>24.2.2010 13.30.34</v>
          </cell>
        </row>
        <row r="150">
          <cell r="J150" t="str">
            <v>User: M. Mayer</v>
          </cell>
        </row>
      </sheetData>
      <sheetData sheetId="1" refreshError="1"/>
      <sheetData sheetId="2" refreshError="1"/>
      <sheetData sheetId="3" refreshError="1"/>
      <sheetData sheetId="4" refreshError="1">
        <row r="2">
          <cell r="O2" t="str">
            <v>Reports</v>
          </cell>
        </row>
        <row r="3">
          <cell r="O3" t="str">
            <v>Report code: 4500FISGD2</v>
          </cell>
        </row>
        <row r="6">
          <cell r="F6" t="str">
            <v>EXCLUDING CONSOLIDATION ENTRIES WITH TC 2,6,7 ON DIVISION LEVEL</v>
          </cell>
        </row>
        <row r="12">
          <cell r="D12">
            <v>1000</v>
          </cell>
          <cell r="E12">
            <v>2000</v>
          </cell>
          <cell r="F12">
            <v>10000</v>
          </cell>
          <cell r="G12">
            <v>4000</v>
          </cell>
          <cell r="H12">
            <v>5000</v>
          </cell>
          <cell r="I12">
            <v>6000</v>
          </cell>
          <cell r="J12">
            <v>3300</v>
          </cell>
          <cell r="K12">
            <v>8000</v>
          </cell>
          <cell r="L12">
            <v>9000</v>
          </cell>
          <cell r="M12" t="str">
            <v>Elimi-</v>
          </cell>
          <cell r="N12" t="str">
            <v>Manual</v>
          </cell>
          <cell r="O12" t="str">
            <v>Conso-</v>
          </cell>
        </row>
        <row r="13">
          <cell r="D13" t="str">
            <v>Sheet metal</v>
          </cell>
          <cell r="E13" t="str">
            <v>Glass</v>
          </cell>
          <cell r="F13" t="str">
            <v>Automation Systems</v>
          </cell>
          <cell r="G13" t="str">
            <v>Foam</v>
          </cell>
          <cell r="H13" t="str">
            <v>Sport</v>
          </cell>
          <cell r="I13" t="str">
            <v>Real estate</v>
          </cell>
          <cell r="J13" t="str">
            <v>Graphic Coatings</v>
          </cell>
          <cell r="K13" t="str">
            <v>Corporate companies</v>
          </cell>
          <cell r="L13" t="str">
            <v>Consolidation entries</v>
          </cell>
          <cell r="M13" t="str">
            <v>nations</v>
          </cell>
          <cell r="O13" t="str">
            <v>lidated</v>
          </cell>
        </row>
        <row r="14">
          <cell r="M14" t="str">
            <v>TC 0,50,51</v>
          </cell>
          <cell r="N14" t="str">
            <v>TC 1,2,3,4,5,6,7,9</v>
          </cell>
        </row>
        <row r="15">
          <cell r="D15" t="str">
            <v>in 1'000 CHF</v>
          </cell>
          <cell r="E15" t="str">
            <v>in 1'000 CHF</v>
          </cell>
          <cell r="F15" t="str">
            <v>in 1'000 CHF</v>
          </cell>
          <cell r="G15" t="str">
            <v>in 1'000 CHF</v>
          </cell>
          <cell r="H15" t="str">
            <v>in 1'000 CHF</v>
          </cell>
          <cell r="I15" t="str">
            <v>in 1'000 CHF</v>
          </cell>
          <cell r="J15" t="str">
            <v>in 1'000 CHF</v>
          </cell>
          <cell r="K15" t="str">
            <v>in 1'000 CHF</v>
          </cell>
          <cell r="L15" t="str">
            <v>in 1'000 CHF</v>
          </cell>
          <cell r="M15" t="str">
            <v>in 1'000 CHF</v>
          </cell>
          <cell r="N15" t="str">
            <v>in 1'000 CHF</v>
          </cell>
          <cell r="O15" t="str">
            <v>in 1'000 CHF</v>
          </cell>
        </row>
        <row r="17">
          <cell r="C17" t="str">
            <v>Gross sales - third parties</v>
          </cell>
          <cell r="D17">
            <v>413041.27351799997</v>
          </cell>
          <cell r="E17">
            <v>168428.1556</v>
          </cell>
          <cell r="F17">
            <v>56159.5772</v>
          </cell>
          <cell r="G17">
            <v>129486.69899999999</v>
          </cell>
          <cell r="H17">
            <v>227874.4216</v>
          </cell>
          <cell r="I17">
            <v>0</v>
          </cell>
          <cell r="J17">
            <v>51253.599999999999</v>
          </cell>
          <cell r="K17">
            <v>0</v>
          </cell>
          <cell r="L17">
            <v>0</v>
          </cell>
          <cell r="N17">
            <v>0</v>
          </cell>
          <cell r="O17">
            <v>1046243.726918</v>
          </cell>
        </row>
        <row r="18">
          <cell r="C18" t="str">
            <v>Gross sales merchandise - third parties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O18">
            <v>0</v>
          </cell>
        </row>
        <row r="19">
          <cell r="C19" t="str">
            <v>Gross sales services - third parties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O19">
            <v>0</v>
          </cell>
        </row>
        <row r="20">
          <cell r="C20" t="str">
            <v>Gross sales - intra-group</v>
          </cell>
          <cell r="D20">
            <v>278.38</v>
          </cell>
          <cell r="E20">
            <v>178.72</v>
          </cell>
          <cell r="F20">
            <v>0</v>
          </cell>
          <cell r="G20">
            <v>88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-551.46</v>
          </cell>
          <cell r="N20">
            <v>6.36</v>
          </cell>
          <cell r="O20">
            <v>0</v>
          </cell>
        </row>
        <row r="21">
          <cell r="C21" t="str">
            <v>Gross sales merchandise - intra-group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O21">
            <v>0</v>
          </cell>
        </row>
        <row r="22">
          <cell r="C22" t="str">
            <v>Gross sales services - intra-group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O22">
            <v>0</v>
          </cell>
        </row>
        <row r="25">
          <cell r="C25" t="str">
            <v>Gross sales</v>
          </cell>
          <cell r="D25">
            <v>413319.65351799998</v>
          </cell>
          <cell r="E25">
            <v>168606.8756</v>
          </cell>
          <cell r="F25">
            <v>56159.5772</v>
          </cell>
          <cell r="G25">
            <v>129574.69899999999</v>
          </cell>
          <cell r="H25">
            <v>227874.4216</v>
          </cell>
          <cell r="I25">
            <v>0</v>
          </cell>
          <cell r="J25">
            <v>51253.599999999999</v>
          </cell>
          <cell r="K25">
            <v>0</v>
          </cell>
          <cell r="L25">
            <v>0</v>
          </cell>
          <cell r="M25">
            <v>-551.46</v>
          </cell>
          <cell r="N25">
            <v>6.36</v>
          </cell>
          <cell r="O25">
            <v>1046243.726918</v>
          </cell>
        </row>
        <row r="27">
          <cell r="C27" t="str">
            <v>Rebates - third parties</v>
          </cell>
          <cell r="D27">
            <v>-110.11</v>
          </cell>
          <cell r="E27">
            <v>-251.11</v>
          </cell>
          <cell r="F27">
            <v>0</v>
          </cell>
          <cell r="G27">
            <v>-635.08640000000003</v>
          </cell>
          <cell r="H27">
            <v>-1640.0078000000001</v>
          </cell>
          <cell r="I27">
            <v>0</v>
          </cell>
          <cell r="J27">
            <v>-2412</v>
          </cell>
          <cell r="K27">
            <v>0</v>
          </cell>
          <cell r="L27">
            <v>0</v>
          </cell>
          <cell r="O27">
            <v>-5048.3141999999998</v>
          </cell>
        </row>
        <row r="28">
          <cell r="C28" t="str">
            <v>Cash discounts - third parties</v>
          </cell>
          <cell r="D28">
            <v>-87.92</v>
          </cell>
          <cell r="E28">
            <v>-183.3</v>
          </cell>
          <cell r="F28">
            <v>-41.731499999999997</v>
          </cell>
          <cell r="G28">
            <v>-1437.84</v>
          </cell>
          <cell r="H28">
            <v>-6722.5769</v>
          </cell>
          <cell r="I28">
            <v>0</v>
          </cell>
          <cell r="J28">
            <v>-227.24</v>
          </cell>
          <cell r="K28">
            <v>0</v>
          </cell>
          <cell r="L28">
            <v>0</v>
          </cell>
          <cell r="O28">
            <v>-8700.6083999999992</v>
          </cell>
        </row>
        <row r="29">
          <cell r="C29" t="str">
            <v>Write-off on accounts receivable</v>
          </cell>
          <cell r="D29">
            <v>-2207.3305439999999</v>
          </cell>
          <cell r="E29">
            <v>46.334699999999998</v>
          </cell>
          <cell r="F29">
            <v>-25.307400000000001</v>
          </cell>
          <cell r="G29">
            <v>135.69630000000001</v>
          </cell>
          <cell r="H29">
            <v>-474.08519999999999</v>
          </cell>
          <cell r="I29">
            <v>0</v>
          </cell>
          <cell r="J29">
            <v>-227.64</v>
          </cell>
          <cell r="K29">
            <v>0</v>
          </cell>
          <cell r="L29">
            <v>0</v>
          </cell>
          <cell r="O29">
            <v>-2752.332144</v>
          </cell>
        </row>
        <row r="30">
          <cell r="C30" t="str">
            <v>Change in provision for WIR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</row>
        <row r="31">
          <cell r="C31" t="str">
            <v>Currency differences</v>
          </cell>
          <cell r="D31">
            <v>-2854.6026139999999</v>
          </cell>
          <cell r="E31">
            <v>-1529.103419</v>
          </cell>
          <cell r="F31">
            <v>-38.300006000000003</v>
          </cell>
          <cell r="G31">
            <v>-327.84</v>
          </cell>
          <cell r="H31">
            <v>-3225.4013</v>
          </cell>
          <cell r="I31">
            <v>0</v>
          </cell>
          <cell r="J31">
            <v>-1841.96</v>
          </cell>
          <cell r="K31">
            <v>0</v>
          </cell>
          <cell r="L31">
            <v>0</v>
          </cell>
          <cell r="N31">
            <v>0</v>
          </cell>
          <cell r="O31">
            <v>-9817.2073390000005</v>
          </cell>
        </row>
        <row r="32">
          <cell r="C32" t="str">
            <v>Currency differences - derivatives only</v>
          </cell>
          <cell r="D32">
            <v>0</v>
          </cell>
          <cell r="E32">
            <v>511</v>
          </cell>
          <cell r="F32">
            <v>0</v>
          </cell>
          <cell r="G32">
            <v>0</v>
          </cell>
          <cell r="H32">
            <v>829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O32">
            <v>1340</v>
          </cell>
        </row>
        <row r="33">
          <cell r="C33" t="str">
            <v>Rebates - intra-group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</row>
        <row r="34">
          <cell r="C34" t="str">
            <v>Cash discounts - intra-group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O34">
            <v>0</v>
          </cell>
        </row>
        <row r="36">
          <cell r="C36" t="str">
            <v>Sales deductions</v>
          </cell>
          <cell r="D36">
            <v>-5259.9631579999996</v>
          </cell>
          <cell r="E36">
            <v>-1406.178719</v>
          </cell>
          <cell r="F36">
            <v>-105.33890599999999</v>
          </cell>
          <cell r="G36">
            <v>-2265.0700999999999</v>
          </cell>
          <cell r="H36">
            <v>-11233.0712</v>
          </cell>
          <cell r="I36">
            <v>0</v>
          </cell>
          <cell r="J36">
            <v>-4708.84</v>
          </cell>
          <cell r="K36">
            <v>0</v>
          </cell>
          <cell r="L36">
            <v>0</v>
          </cell>
          <cell r="N36">
            <v>0</v>
          </cell>
          <cell r="O36">
            <v>-24978.462082999999</v>
          </cell>
        </row>
        <row r="38">
          <cell r="C38" t="str">
            <v>Net sales</v>
          </cell>
          <cell r="D38">
            <v>408059.69036000001</v>
          </cell>
          <cell r="E38">
            <v>167200.69688100001</v>
          </cell>
          <cell r="F38">
            <v>56054.238294000002</v>
          </cell>
          <cell r="G38">
            <v>127309.6289</v>
          </cell>
          <cell r="H38">
            <v>216641.3504</v>
          </cell>
          <cell r="I38">
            <v>0</v>
          </cell>
          <cell r="J38">
            <v>46544.76</v>
          </cell>
          <cell r="K38">
            <v>0</v>
          </cell>
          <cell r="L38">
            <v>0</v>
          </cell>
          <cell r="M38">
            <v>-551.46</v>
          </cell>
          <cell r="N38">
            <v>6.36</v>
          </cell>
          <cell r="O38">
            <v>1021265.264835</v>
          </cell>
        </row>
        <row r="40">
          <cell r="C40" t="str">
            <v>Sales of materials - third parties</v>
          </cell>
          <cell r="D40">
            <v>463.2</v>
          </cell>
          <cell r="E40">
            <v>167.13390000000001</v>
          </cell>
          <cell r="F40">
            <v>1.04</v>
          </cell>
          <cell r="G40">
            <v>0</v>
          </cell>
          <cell r="H40">
            <v>3747.28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O40">
            <v>4378.6539000000002</v>
          </cell>
        </row>
        <row r="41">
          <cell r="C41" t="str">
            <v>Inc. from hous., land rent. and land use rights - tp</v>
          </cell>
          <cell r="D41">
            <v>194.56</v>
          </cell>
          <cell r="E41">
            <v>0</v>
          </cell>
          <cell r="F41">
            <v>0</v>
          </cell>
          <cell r="G41">
            <v>75.900000000000006</v>
          </cell>
          <cell r="H41">
            <v>0</v>
          </cell>
          <cell r="I41">
            <v>20481</v>
          </cell>
          <cell r="J41">
            <v>14</v>
          </cell>
          <cell r="K41">
            <v>0</v>
          </cell>
          <cell r="L41">
            <v>0</v>
          </cell>
          <cell r="O41">
            <v>20765.46</v>
          </cell>
        </row>
        <row r="42">
          <cell r="C42" t="str">
            <v>Sundry operating income - third parties</v>
          </cell>
          <cell r="D42">
            <v>2488.1273849999998</v>
          </cell>
          <cell r="E42">
            <v>323.87012900000002</v>
          </cell>
          <cell r="F42">
            <v>310.69518499999998</v>
          </cell>
          <cell r="G42">
            <v>610.39340000000004</v>
          </cell>
          <cell r="H42">
            <v>858.71180000000004</v>
          </cell>
          <cell r="I42">
            <v>448</v>
          </cell>
          <cell r="J42">
            <v>0</v>
          </cell>
          <cell r="K42">
            <v>494.12</v>
          </cell>
          <cell r="L42">
            <v>0</v>
          </cell>
          <cell r="N42">
            <v>0</v>
          </cell>
          <cell r="O42">
            <v>5533.917899</v>
          </cell>
        </row>
        <row r="43">
          <cell r="C43" t="str">
            <v>Sales of materials - intra-group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</row>
        <row r="44">
          <cell r="C44" t="str">
            <v>Inc. from hous., land rent. and land use rights - ic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369</v>
          </cell>
          <cell r="J44">
            <v>0</v>
          </cell>
          <cell r="K44">
            <v>0</v>
          </cell>
          <cell r="L44">
            <v>0</v>
          </cell>
          <cell r="M44">
            <v>-369</v>
          </cell>
          <cell r="O44">
            <v>0</v>
          </cell>
        </row>
        <row r="45">
          <cell r="C45" t="str">
            <v>Sundry operating income - intra-group</v>
          </cell>
          <cell r="D45">
            <v>285.33999999999997</v>
          </cell>
          <cell r="E45">
            <v>251.79998399999999</v>
          </cell>
          <cell r="F45">
            <v>0</v>
          </cell>
          <cell r="G45">
            <v>220.52</v>
          </cell>
          <cell r="H45">
            <v>0</v>
          </cell>
          <cell r="I45">
            <v>6</v>
          </cell>
          <cell r="J45">
            <v>0</v>
          </cell>
          <cell r="K45">
            <v>31.74</v>
          </cell>
          <cell r="L45">
            <v>0</v>
          </cell>
          <cell r="M45">
            <v>-795.88</v>
          </cell>
          <cell r="N45">
            <v>0.480016</v>
          </cell>
          <cell r="O45">
            <v>0</v>
          </cell>
        </row>
        <row r="46">
          <cell r="C46" t="str">
            <v>Management fees - intra-group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5432.8</v>
          </cell>
          <cell r="L46">
            <v>0</v>
          </cell>
          <cell r="M46">
            <v>-5432.8</v>
          </cell>
          <cell r="O46">
            <v>0</v>
          </cell>
        </row>
        <row r="48">
          <cell r="C48" t="str">
            <v>Other operating income</v>
          </cell>
          <cell r="D48">
            <v>3431.2273850000001</v>
          </cell>
          <cell r="E48">
            <v>742.80401300000005</v>
          </cell>
          <cell r="F48">
            <v>311.735185</v>
          </cell>
          <cell r="G48">
            <v>906.8134</v>
          </cell>
          <cell r="H48">
            <v>4605.9917999999998</v>
          </cell>
          <cell r="I48">
            <v>21304</v>
          </cell>
          <cell r="J48">
            <v>14</v>
          </cell>
          <cell r="K48">
            <v>5958.66</v>
          </cell>
          <cell r="L48">
            <v>0</v>
          </cell>
          <cell r="M48">
            <v>-6597.68</v>
          </cell>
          <cell r="N48">
            <v>0.480016</v>
          </cell>
          <cell r="O48">
            <v>30678.031799</v>
          </cell>
        </row>
        <row r="50">
          <cell r="C50" t="str">
            <v>Total net sales and operating income</v>
          </cell>
          <cell r="D50">
            <v>411490.91774499998</v>
          </cell>
          <cell r="E50">
            <v>167943.500894</v>
          </cell>
          <cell r="F50">
            <v>56365.973479</v>
          </cell>
          <cell r="G50">
            <v>128216.4423</v>
          </cell>
          <cell r="H50">
            <v>221247.34220000001</v>
          </cell>
          <cell r="I50">
            <v>21304</v>
          </cell>
          <cell r="J50">
            <v>46558.76</v>
          </cell>
          <cell r="K50">
            <v>5958.66</v>
          </cell>
          <cell r="L50">
            <v>0</v>
          </cell>
          <cell r="M50">
            <v>-7149.14</v>
          </cell>
          <cell r="N50">
            <v>6.8400160000000003</v>
          </cell>
          <cell r="O50">
            <v>1051943.296634</v>
          </cell>
        </row>
        <row r="52">
          <cell r="C52" t="str">
            <v>Chg. in inv. of fin. and semi-fin. goods and work in progress</v>
          </cell>
          <cell r="D52">
            <v>17332.381502</v>
          </cell>
          <cell r="E52">
            <v>4119.9889000000003</v>
          </cell>
          <cell r="F52">
            <v>2153.7863000000002</v>
          </cell>
          <cell r="G52">
            <v>942.53269999999998</v>
          </cell>
          <cell r="H52">
            <v>45.540700000000001</v>
          </cell>
          <cell r="I52">
            <v>0</v>
          </cell>
          <cell r="J52">
            <v>1017.72</v>
          </cell>
          <cell r="K52">
            <v>0</v>
          </cell>
          <cell r="L52">
            <v>0</v>
          </cell>
          <cell r="N52">
            <v>0</v>
          </cell>
          <cell r="O52">
            <v>25611.950101999999</v>
          </cell>
        </row>
        <row r="53">
          <cell r="C53" t="str">
            <v>Own work capitalized</v>
          </cell>
          <cell r="D53">
            <v>303.60000000000002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O53">
            <v>303.60000000000002</v>
          </cell>
        </row>
        <row r="56">
          <cell r="C56" t="str">
            <v>Total revenue</v>
          </cell>
          <cell r="D56">
            <v>429126.89924699999</v>
          </cell>
          <cell r="E56">
            <v>172063.48979399999</v>
          </cell>
          <cell r="F56">
            <v>58519.759779</v>
          </cell>
          <cell r="G56">
            <v>129158.97500000001</v>
          </cell>
          <cell r="H56">
            <v>221292.8829</v>
          </cell>
          <cell r="I56">
            <v>21304</v>
          </cell>
          <cell r="J56">
            <v>47576.480000000003</v>
          </cell>
          <cell r="K56">
            <v>5958.66</v>
          </cell>
          <cell r="L56">
            <v>0</v>
          </cell>
          <cell r="M56">
            <v>-7149.14</v>
          </cell>
          <cell r="N56">
            <v>6.8400160000000003</v>
          </cell>
          <cell r="O56">
            <v>1077858.8467359999</v>
          </cell>
        </row>
        <row r="58">
          <cell r="C58" t="str">
            <v>Material expenses - third parties</v>
          </cell>
          <cell r="D58">
            <v>-212386.72288799999</v>
          </cell>
          <cell r="E58">
            <v>-85836.649099999995</v>
          </cell>
          <cell r="F58">
            <v>-28101.664100000002</v>
          </cell>
          <cell r="G58">
            <v>-59612.870199999998</v>
          </cell>
          <cell r="H58">
            <v>-123607.4103</v>
          </cell>
          <cell r="I58">
            <v>0</v>
          </cell>
          <cell r="J58">
            <v>-27227.08</v>
          </cell>
          <cell r="K58">
            <v>0</v>
          </cell>
          <cell r="L58">
            <v>0</v>
          </cell>
          <cell r="N58">
            <v>0</v>
          </cell>
          <cell r="O58">
            <v>-536772.396588</v>
          </cell>
        </row>
        <row r="59">
          <cell r="C59" t="str">
            <v>Material expenses - currency differences</v>
          </cell>
          <cell r="D59">
            <v>3739.5845720000002</v>
          </cell>
          <cell r="E59">
            <v>743.41428900000005</v>
          </cell>
          <cell r="F59">
            <v>9.7273969999999998</v>
          </cell>
          <cell r="G59">
            <v>301.585354</v>
          </cell>
          <cell r="H59">
            <v>-87.133000999999993</v>
          </cell>
          <cell r="I59">
            <v>0</v>
          </cell>
          <cell r="J59">
            <v>391</v>
          </cell>
          <cell r="K59">
            <v>0</v>
          </cell>
          <cell r="L59">
            <v>0</v>
          </cell>
          <cell r="N59">
            <v>0</v>
          </cell>
          <cell r="O59">
            <v>5098.1786110000003</v>
          </cell>
        </row>
        <row r="60">
          <cell r="C60" t="str">
            <v>Material expenses - currency differences from derivatives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</row>
        <row r="61">
          <cell r="C61" t="str">
            <v>Material expenses - intra-group</v>
          </cell>
          <cell r="D61">
            <v>-251.64</v>
          </cell>
          <cell r="E61">
            <v>-213.2</v>
          </cell>
          <cell r="F61">
            <v>0</v>
          </cell>
          <cell r="G61">
            <v>0</v>
          </cell>
          <cell r="H61">
            <v>-13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489.2</v>
          </cell>
          <cell r="N61">
            <v>-11.36</v>
          </cell>
          <cell r="O61">
            <v>0</v>
          </cell>
        </row>
        <row r="63">
          <cell r="C63" t="str">
            <v>Material expenses</v>
          </cell>
          <cell r="D63">
            <v>-208898.77831600001</v>
          </cell>
          <cell r="E63">
            <v>-85306.434810999999</v>
          </cell>
          <cell r="F63">
            <v>-28091.936702999999</v>
          </cell>
          <cell r="G63">
            <v>-59311.284846000002</v>
          </cell>
          <cell r="H63">
            <v>-123707.543301</v>
          </cell>
          <cell r="I63">
            <v>0</v>
          </cell>
          <cell r="J63">
            <v>-26836.080000000002</v>
          </cell>
          <cell r="K63">
            <v>0</v>
          </cell>
          <cell r="L63">
            <v>0</v>
          </cell>
          <cell r="M63">
            <v>489.2</v>
          </cell>
          <cell r="N63">
            <v>-11.36</v>
          </cell>
          <cell r="O63">
            <v>-531674.21797700005</v>
          </cell>
        </row>
        <row r="65">
          <cell r="C65" t="str">
            <v>Expenses for merchandise from third parties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</row>
        <row r="66">
          <cell r="C66" t="str">
            <v>Exp.merch. - currency diff. from derivatives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</row>
        <row r="67">
          <cell r="C67" t="str">
            <v>Exp for merchandise from i-g companies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</row>
        <row r="69">
          <cell r="C69" t="str">
            <v>Expenses for merchandise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</row>
        <row r="71">
          <cell r="C71" t="str">
            <v>Expenses for energy from third parties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</row>
        <row r="72">
          <cell r="C72" t="str">
            <v>Exp for energy from i-g companies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</row>
        <row r="74">
          <cell r="C74" t="str">
            <v>Expenses for energy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6">
          <cell r="C76" t="str">
            <v>Wages and salaries incl. allowances</v>
          </cell>
          <cell r="D76">
            <v>-88265.326986</v>
          </cell>
          <cell r="E76">
            <v>-48798.308299999997</v>
          </cell>
          <cell r="F76">
            <v>-18044.801800000001</v>
          </cell>
          <cell r="G76">
            <v>-30613.726549999999</v>
          </cell>
          <cell r="H76">
            <v>-28187.243399999999</v>
          </cell>
          <cell r="I76">
            <v>-1269</v>
          </cell>
          <cell r="J76">
            <v>-4975</v>
          </cell>
          <cell r="K76">
            <v>-4565</v>
          </cell>
          <cell r="L76">
            <v>0</v>
          </cell>
          <cell r="O76">
            <v>-224718.40703599999</v>
          </cell>
        </row>
        <row r="77">
          <cell r="C77" t="str">
            <v>Social and pension expenses</v>
          </cell>
          <cell r="D77">
            <v>-18456.814588000001</v>
          </cell>
          <cell r="E77">
            <v>-8518.0846999999994</v>
          </cell>
          <cell r="F77">
            <v>-2768.6066999999998</v>
          </cell>
          <cell r="G77">
            <v>-5562.2710999999999</v>
          </cell>
          <cell r="H77">
            <v>-4261.0455000000002</v>
          </cell>
          <cell r="I77">
            <v>-202</v>
          </cell>
          <cell r="J77">
            <v>-775.64</v>
          </cell>
          <cell r="K77">
            <v>-737</v>
          </cell>
          <cell r="L77">
            <v>-1068</v>
          </cell>
          <cell r="N77">
            <v>1068</v>
          </cell>
          <cell r="O77">
            <v>-41281.462588000002</v>
          </cell>
        </row>
        <row r="78">
          <cell r="C78" t="str">
            <v>Other personnel expenses</v>
          </cell>
          <cell r="D78">
            <v>-2430.5268000000001</v>
          </cell>
          <cell r="E78">
            <v>-104.5183</v>
          </cell>
          <cell r="F78">
            <v>-191.57939999999999</v>
          </cell>
          <cell r="G78">
            <v>-398.68200000000002</v>
          </cell>
          <cell r="H78">
            <v>-551.45709999999997</v>
          </cell>
          <cell r="I78">
            <v>-13</v>
          </cell>
          <cell r="J78">
            <v>-140</v>
          </cell>
          <cell r="K78">
            <v>-286.36</v>
          </cell>
          <cell r="L78">
            <v>900</v>
          </cell>
          <cell r="N78">
            <v>0</v>
          </cell>
          <cell r="O78">
            <v>-3216.1235999999999</v>
          </cell>
        </row>
        <row r="79">
          <cell r="C79" t="str">
            <v>Personnel expenses - intra-group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</row>
        <row r="81">
          <cell r="C81" t="str">
            <v>Personnel expenses</v>
          </cell>
          <cell r="D81">
            <v>-109152.668374</v>
          </cell>
          <cell r="E81">
            <v>-57420.9113</v>
          </cell>
          <cell r="F81">
            <v>-21004.9879</v>
          </cell>
          <cell r="G81">
            <v>-36574.679649999998</v>
          </cell>
          <cell r="H81">
            <v>-32999.745999999999</v>
          </cell>
          <cell r="I81">
            <v>-1484</v>
          </cell>
          <cell r="J81">
            <v>-5890.64</v>
          </cell>
          <cell r="K81">
            <v>-5588.36</v>
          </cell>
          <cell r="L81">
            <v>-168</v>
          </cell>
          <cell r="N81">
            <v>1068</v>
          </cell>
          <cell r="O81">
            <v>-269215.99322399998</v>
          </cell>
        </row>
        <row r="83">
          <cell r="C83" t="str">
            <v>Charges for land use rights - third parties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O83">
            <v>0</v>
          </cell>
        </row>
        <row r="84">
          <cell r="C84" t="str">
            <v>Charges for land use rights - intra-group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O84">
            <v>0</v>
          </cell>
        </row>
        <row r="85">
          <cell r="C85" t="str">
            <v>Other operating expenses - third parties</v>
          </cell>
          <cell r="D85">
            <v>-73706.619082999998</v>
          </cell>
          <cell r="E85">
            <v>-30463.201768999999</v>
          </cell>
          <cell r="F85">
            <v>-6028.3104629999998</v>
          </cell>
          <cell r="G85">
            <v>-17835.714656</v>
          </cell>
          <cell r="H85">
            <v>-40860.441800000001</v>
          </cell>
          <cell r="I85">
            <v>-3395</v>
          </cell>
          <cell r="J85">
            <v>-9280.1200000000008</v>
          </cell>
          <cell r="K85">
            <v>-2469.1999999999998</v>
          </cell>
          <cell r="L85">
            <v>-1500</v>
          </cell>
          <cell r="N85">
            <v>0</v>
          </cell>
          <cell r="O85">
            <v>-185538.60777100001</v>
          </cell>
        </row>
        <row r="86">
          <cell r="C86" t="str">
            <v>Other operating expenses - intra-group</v>
          </cell>
          <cell r="D86">
            <v>-1986.38</v>
          </cell>
          <cell r="E86">
            <v>-1447.94</v>
          </cell>
          <cell r="F86">
            <v>-373.00003600000002</v>
          </cell>
          <cell r="G86">
            <v>-847.94</v>
          </cell>
          <cell r="H86">
            <v>-830.08</v>
          </cell>
          <cell r="I86">
            <v>-635</v>
          </cell>
          <cell r="J86">
            <v>-142</v>
          </cell>
          <cell r="K86">
            <v>-402.12</v>
          </cell>
          <cell r="L86">
            <v>0</v>
          </cell>
          <cell r="M86">
            <v>6667.2839999999997</v>
          </cell>
          <cell r="N86">
            <v>-2.8239640000000001</v>
          </cell>
          <cell r="O86">
            <v>0</v>
          </cell>
        </row>
        <row r="88">
          <cell r="C88" t="str">
            <v>Other operating expenses</v>
          </cell>
          <cell r="D88">
            <v>-75692.999083000002</v>
          </cell>
          <cell r="E88">
            <v>-31911.141769000002</v>
          </cell>
          <cell r="F88">
            <v>-6401.3104990000002</v>
          </cell>
          <cell r="G88">
            <v>-18683.654655999999</v>
          </cell>
          <cell r="H88">
            <v>-41690.521800000002</v>
          </cell>
          <cell r="I88">
            <v>-4030</v>
          </cell>
          <cell r="J88">
            <v>-9422.1200000000008</v>
          </cell>
          <cell r="K88">
            <v>-2871.32</v>
          </cell>
          <cell r="L88">
            <v>-1500</v>
          </cell>
          <cell r="M88">
            <v>6667.2839999999997</v>
          </cell>
          <cell r="N88">
            <v>-2.8239640000000001</v>
          </cell>
          <cell r="O88">
            <v>-185538.60777100001</v>
          </cell>
        </row>
        <row r="90">
          <cell r="C90" t="str">
            <v>Depreciation on property, plant and equipment</v>
          </cell>
          <cell r="D90">
            <v>-9327.3249080000005</v>
          </cell>
          <cell r="E90">
            <v>-2955.4920000000002</v>
          </cell>
          <cell r="F90">
            <v>-786.71069999999997</v>
          </cell>
          <cell r="G90">
            <v>-7482.8297000000002</v>
          </cell>
          <cell r="H90">
            <v>-3333.0801999999999</v>
          </cell>
          <cell r="I90">
            <v>-5331</v>
          </cell>
          <cell r="J90">
            <v>-1113.08</v>
          </cell>
          <cell r="K90">
            <v>-109</v>
          </cell>
          <cell r="L90">
            <v>-800</v>
          </cell>
          <cell r="N90">
            <v>0</v>
          </cell>
          <cell r="O90">
            <v>-31238.517508000001</v>
          </cell>
        </row>
        <row r="91">
          <cell r="C91" t="str">
            <v>Depreciation on financial assets - third parties</v>
          </cell>
          <cell r="D91">
            <v>0</v>
          </cell>
          <cell r="E91">
            <v>-225.48</v>
          </cell>
          <cell r="F91">
            <v>0</v>
          </cell>
          <cell r="G91">
            <v>0</v>
          </cell>
          <cell r="H91">
            <v>-60.32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O91">
            <v>-285.8</v>
          </cell>
        </row>
        <row r="92">
          <cell r="C92" t="str">
            <v>Depreciation on intangible assets - third parties</v>
          </cell>
          <cell r="D92">
            <v>-709.11326599999995</v>
          </cell>
          <cell r="E92">
            <v>-424.47</v>
          </cell>
          <cell r="F92">
            <v>-12.311999999999999</v>
          </cell>
          <cell r="G92">
            <v>-414.94035000000002</v>
          </cell>
          <cell r="H92">
            <v>-1375.6259</v>
          </cell>
          <cell r="I92">
            <v>0</v>
          </cell>
          <cell r="J92">
            <v>-8</v>
          </cell>
          <cell r="K92">
            <v>-4</v>
          </cell>
          <cell r="L92">
            <v>222</v>
          </cell>
          <cell r="N92">
            <v>0</v>
          </cell>
          <cell r="O92">
            <v>-2726.4615159999998</v>
          </cell>
        </row>
        <row r="93">
          <cell r="C93" t="str">
            <v>Depreciation on financial and intangible assets - intra-group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-3546.6</v>
          </cell>
          <cell r="L93">
            <v>0</v>
          </cell>
          <cell r="M93">
            <v>3546.6</v>
          </cell>
          <cell r="O93">
            <v>0</v>
          </cell>
        </row>
        <row r="95">
          <cell r="C95" t="str">
            <v>Depreciation</v>
          </cell>
          <cell r="D95">
            <v>-10036.438174000001</v>
          </cell>
          <cell r="E95">
            <v>-3605.442</v>
          </cell>
          <cell r="F95">
            <v>-799.02269999999999</v>
          </cell>
          <cell r="G95">
            <v>-7897.7700500000001</v>
          </cell>
          <cell r="H95">
            <v>-4769.0261</v>
          </cell>
          <cell r="I95">
            <v>-5331</v>
          </cell>
          <cell r="J95">
            <v>-1121.08</v>
          </cell>
          <cell r="K95">
            <v>-3659.6</v>
          </cell>
          <cell r="L95">
            <v>-578</v>
          </cell>
          <cell r="M95">
            <v>3546.6</v>
          </cell>
          <cell r="N95">
            <v>0</v>
          </cell>
          <cell r="O95">
            <v>-34250.779024000003</v>
          </cell>
        </row>
        <row r="98">
          <cell r="C98" t="str">
            <v>EBIT before amortization of goodwill (EBITA)</v>
          </cell>
          <cell r="D98">
            <v>25346.015299999999</v>
          </cell>
          <cell r="E98">
            <v>-6180.4400859999996</v>
          </cell>
          <cell r="F98">
            <v>2222.5019769999999</v>
          </cell>
          <cell r="G98">
            <v>6691.5857980000001</v>
          </cell>
          <cell r="H98">
            <v>18126.045698999998</v>
          </cell>
          <cell r="I98">
            <v>10459</v>
          </cell>
          <cell r="J98">
            <v>4306.5600000000004</v>
          </cell>
          <cell r="K98">
            <v>-6160.62</v>
          </cell>
          <cell r="L98">
            <v>-2246</v>
          </cell>
          <cell r="M98">
            <v>3553.944</v>
          </cell>
          <cell r="N98">
            <v>1060.656052</v>
          </cell>
          <cell r="O98">
            <v>57179.248740000003</v>
          </cell>
        </row>
        <row r="100">
          <cell r="C100" t="str">
            <v>Amortization of goodwill from acquisitions</v>
          </cell>
          <cell r="D100">
            <v>0</v>
          </cell>
          <cell r="E100">
            <v>0</v>
          </cell>
          <cell r="F100">
            <v>-1716.5074999999999</v>
          </cell>
          <cell r="G100">
            <v>-1103.52</v>
          </cell>
          <cell r="H100">
            <v>-431.61</v>
          </cell>
          <cell r="I100">
            <v>0</v>
          </cell>
          <cell r="J100">
            <v>0</v>
          </cell>
          <cell r="K100">
            <v>0</v>
          </cell>
          <cell r="L100">
            <v>2958</v>
          </cell>
          <cell r="N100">
            <v>0</v>
          </cell>
          <cell r="O100">
            <v>-293.63749999999999</v>
          </cell>
        </row>
        <row r="102">
          <cell r="C102" t="str">
            <v>Earnings before interest and taxes (EBIT)</v>
          </cell>
          <cell r="D102">
            <v>25346.015299999999</v>
          </cell>
          <cell r="E102">
            <v>-6180.4400859999996</v>
          </cell>
          <cell r="F102">
            <v>505.99447700000002</v>
          </cell>
          <cell r="G102">
            <v>5588.0657979999996</v>
          </cell>
          <cell r="H102">
            <v>17694.435699000001</v>
          </cell>
          <cell r="I102">
            <v>10459</v>
          </cell>
          <cell r="J102">
            <v>4306.5600000000004</v>
          </cell>
          <cell r="K102">
            <v>-6160.62</v>
          </cell>
          <cell r="L102">
            <v>712</v>
          </cell>
          <cell r="M102">
            <v>3553.944</v>
          </cell>
          <cell r="N102">
            <v>1060.656052</v>
          </cell>
          <cell r="O102">
            <v>56885.611239999998</v>
          </cell>
        </row>
        <row r="104">
          <cell r="C104" t="str">
            <v>Interest income - third party</v>
          </cell>
          <cell r="D104">
            <v>313.69815999999997</v>
          </cell>
          <cell r="E104">
            <v>683.03242399999999</v>
          </cell>
          <cell r="F104">
            <v>58.8994</v>
          </cell>
          <cell r="G104">
            <v>67.36815</v>
          </cell>
          <cell r="H104">
            <v>75.224900000000005</v>
          </cell>
          <cell r="I104">
            <v>32</v>
          </cell>
          <cell r="J104">
            <v>1.6</v>
          </cell>
          <cell r="K104">
            <v>629.34</v>
          </cell>
          <cell r="L104">
            <v>0</v>
          </cell>
          <cell r="N104">
            <v>0</v>
          </cell>
          <cell r="O104">
            <v>1861.1630339999999</v>
          </cell>
        </row>
        <row r="105">
          <cell r="C105" t="str">
            <v>Interest income - intra-group</v>
          </cell>
          <cell r="D105">
            <v>436</v>
          </cell>
          <cell r="E105">
            <v>0</v>
          </cell>
          <cell r="F105">
            <v>0</v>
          </cell>
          <cell r="G105">
            <v>46</v>
          </cell>
          <cell r="H105">
            <v>94</v>
          </cell>
          <cell r="I105">
            <v>0</v>
          </cell>
          <cell r="J105">
            <v>25</v>
          </cell>
          <cell r="K105">
            <v>5041.16</v>
          </cell>
          <cell r="L105">
            <v>0</v>
          </cell>
          <cell r="M105">
            <v>-5640.68</v>
          </cell>
          <cell r="N105">
            <v>-1.48</v>
          </cell>
          <cell r="O105">
            <v>0</v>
          </cell>
        </row>
        <row r="107">
          <cell r="C107" t="str">
            <v>Interest income</v>
          </cell>
          <cell r="D107">
            <v>749.69816000000003</v>
          </cell>
          <cell r="E107">
            <v>683.03242399999999</v>
          </cell>
          <cell r="F107">
            <v>58.8994</v>
          </cell>
          <cell r="G107">
            <v>113.36815</v>
          </cell>
          <cell r="H107">
            <v>169.22489999999999</v>
          </cell>
          <cell r="I107">
            <v>32</v>
          </cell>
          <cell r="J107">
            <v>26.6</v>
          </cell>
          <cell r="K107">
            <v>5670.5</v>
          </cell>
          <cell r="L107">
            <v>0</v>
          </cell>
          <cell r="M107">
            <v>-5640.68</v>
          </cell>
          <cell r="N107">
            <v>-1.48</v>
          </cell>
          <cell r="O107">
            <v>1861.1630339999999</v>
          </cell>
        </row>
        <row r="109">
          <cell r="C109" t="str">
            <v>Interest expense - third party</v>
          </cell>
          <cell r="D109">
            <v>-31.490817</v>
          </cell>
          <cell r="E109">
            <v>-130.48743400000001</v>
          </cell>
          <cell r="F109">
            <v>-87.272514999999999</v>
          </cell>
          <cell r="G109">
            <v>-417.094201</v>
          </cell>
          <cell r="H109">
            <v>-45.283200000000001</v>
          </cell>
          <cell r="I109">
            <v>0</v>
          </cell>
          <cell r="J109">
            <v>-2</v>
          </cell>
          <cell r="K109">
            <v>-34.5</v>
          </cell>
          <cell r="L109">
            <v>0</v>
          </cell>
          <cell r="N109">
            <v>0</v>
          </cell>
          <cell r="O109">
            <v>-748.12816699999996</v>
          </cell>
        </row>
        <row r="110">
          <cell r="C110" t="str">
            <v>Interest expense - intra-group</v>
          </cell>
          <cell r="D110">
            <v>-1587.1799759999999</v>
          </cell>
          <cell r="E110">
            <v>-1281.02</v>
          </cell>
          <cell r="F110">
            <v>-369.479985</v>
          </cell>
          <cell r="G110">
            <v>-749.82</v>
          </cell>
          <cell r="H110">
            <v>-222.66</v>
          </cell>
          <cell r="I110">
            <v>-730</v>
          </cell>
          <cell r="J110">
            <v>-101</v>
          </cell>
          <cell r="K110">
            <v>-601</v>
          </cell>
          <cell r="L110">
            <v>0</v>
          </cell>
          <cell r="M110">
            <v>5610.942</v>
          </cell>
          <cell r="N110">
            <v>31.217960999999999</v>
          </cell>
          <cell r="O110">
            <v>0</v>
          </cell>
        </row>
        <row r="112">
          <cell r="C112" t="str">
            <v>Interest expense</v>
          </cell>
          <cell r="D112">
            <v>-1618.670793</v>
          </cell>
          <cell r="E112">
            <v>-1411.5074340000001</v>
          </cell>
          <cell r="F112">
            <v>-456.7525</v>
          </cell>
          <cell r="G112">
            <v>-1166.914201</v>
          </cell>
          <cell r="H112">
            <v>-267.94319999999999</v>
          </cell>
          <cell r="I112">
            <v>-730</v>
          </cell>
          <cell r="J112">
            <v>-103</v>
          </cell>
          <cell r="K112">
            <v>-635.5</v>
          </cell>
          <cell r="L112">
            <v>0</v>
          </cell>
          <cell r="M112">
            <v>5610.942</v>
          </cell>
          <cell r="N112">
            <v>31.217960999999999</v>
          </cell>
          <cell r="O112">
            <v>-748.12816699999996</v>
          </cell>
        </row>
        <row r="114">
          <cell r="C114" t="str">
            <v>Net result from securities</v>
          </cell>
          <cell r="D114">
            <v>0</v>
          </cell>
          <cell r="E114">
            <v>0</v>
          </cell>
          <cell r="F114">
            <v>0</v>
          </cell>
          <cell r="G114">
            <v>5</v>
          </cell>
          <cell r="H114">
            <v>0</v>
          </cell>
          <cell r="I114">
            <v>0</v>
          </cell>
          <cell r="J114">
            <v>0</v>
          </cell>
          <cell r="K114">
            <v>1300</v>
          </cell>
          <cell r="L114">
            <v>75</v>
          </cell>
          <cell r="N114">
            <v>0</v>
          </cell>
          <cell r="O114">
            <v>1380</v>
          </cell>
        </row>
        <row r="116">
          <cell r="C116" t="str">
            <v>Income from investments in unconsolidated companies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123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123</v>
          </cell>
        </row>
        <row r="117">
          <cell r="C117" t="str">
            <v>Income from investments in group companies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68868.14</v>
          </cell>
          <cell r="L117">
            <v>0</v>
          </cell>
          <cell r="M117">
            <v>-68868.14</v>
          </cell>
          <cell r="O117">
            <v>0</v>
          </cell>
        </row>
        <row r="119">
          <cell r="C119" t="str">
            <v>Income from investments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123</v>
          </cell>
          <cell r="I119">
            <v>0</v>
          </cell>
          <cell r="J119">
            <v>0</v>
          </cell>
          <cell r="K119">
            <v>68868.14</v>
          </cell>
          <cell r="L119">
            <v>0</v>
          </cell>
          <cell r="M119">
            <v>-68868.14</v>
          </cell>
          <cell r="N119">
            <v>0</v>
          </cell>
          <cell r="O119">
            <v>123</v>
          </cell>
        </row>
        <row r="121">
          <cell r="C121" t="str">
            <v>Currency differences on any other financial positions</v>
          </cell>
          <cell r="D121">
            <v>-4374.6328999999996</v>
          </cell>
          <cell r="E121">
            <v>255.79069999999999</v>
          </cell>
          <cell r="F121">
            <v>-139.11099999999999</v>
          </cell>
          <cell r="G121">
            <v>48.095999999999997</v>
          </cell>
          <cell r="H121">
            <v>-673</v>
          </cell>
          <cell r="I121">
            <v>0</v>
          </cell>
          <cell r="J121">
            <v>-29</v>
          </cell>
          <cell r="K121">
            <v>-186</v>
          </cell>
          <cell r="L121">
            <v>0</v>
          </cell>
          <cell r="N121">
            <v>0</v>
          </cell>
          <cell r="O121">
            <v>-5097.8572000000004</v>
          </cell>
        </row>
        <row r="123">
          <cell r="C123" t="str">
            <v>Financial result</v>
          </cell>
          <cell r="D123">
            <v>-5243.6055329999999</v>
          </cell>
          <cell r="E123">
            <v>-472.68430999999998</v>
          </cell>
          <cell r="F123">
            <v>-536.96410000000003</v>
          </cell>
          <cell r="G123">
            <v>-1000.450051</v>
          </cell>
          <cell r="H123">
            <v>-648.7183</v>
          </cell>
          <cell r="I123">
            <v>-698</v>
          </cell>
          <cell r="J123">
            <v>-105.4</v>
          </cell>
          <cell r="K123">
            <v>75017.14</v>
          </cell>
          <cell r="L123">
            <v>75</v>
          </cell>
          <cell r="M123">
            <v>-68897.877999999997</v>
          </cell>
          <cell r="N123">
            <v>29.737960999999999</v>
          </cell>
          <cell r="O123">
            <v>-2481.8223330000001</v>
          </cell>
        </row>
        <row r="125">
          <cell r="C125" t="str">
            <v>Non-operating and extraordinary income - third party</v>
          </cell>
          <cell r="D125">
            <v>396.06</v>
          </cell>
          <cell r="E125">
            <v>1068.76</v>
          </cell>
          <cell r="F125">
            <v>553.50850000000003</v>
          </cell>
          <cell r="G125">
            <v>0</v>
          </cell>
          <cell r="H125">
            <v>5383</v>
          </cell>
          <cell r="I125">
            <v>105</v>
          </cell>
          <cell r="J125">
            <v>0</v>
          </cell>
          <cell r="K125">
            <v>0</v>
          </cell>
          <cell r="L125">
            <v>0</v>
          </cell>
          <cell r="N125">
            <v>-1068</v>
          </cell>
          <cell r="O125">
            <v>6438.3284999999996</v>
          </cell>
        </row>
        <row r="126">
          <cell r="C126" t="str">
            <v>Non-operating and extraordinary income - intra-group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O126">
            <v>0</v>
          </cell>
        </row>
        <row r="127">
          <cell r="C127" t="str">
            <v>Non-operating and ex. income related taxes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-1023</v>
          </cell>
          <cell r="I127">
            <v>-15</v>
          </cell>
          <cell r="J127">
            <v>0</v>
          </cell>
          <cell r="K127">
            <v>0</v>
          </cell>
          <cell r="L127">
            <v>0</v>
          </cell>
          <cell r="O127">
            <v>-1038</v>
          </cell>
        </row>
        <row r="128">
          <cell r="C128" t="str">
            <v>Non-operating and ex. income related deferred taxes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</row>
        <row r="129">
          <cell r="C129" t="str">
            <v>Non-operating and extraordinary expenses - third parties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</row>
        <row r="130">
          <cell r="C130" t="str">
            <v>Non-operating and extraordinary expenses - intra-group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C131" t="str">
            <v>Non-operating and ex. expenses related taxes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</row>
        <row r="132">
          <cell r="C132" t="str">
            <v>Non-operating and ex. expenses related deferred taxes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O132">
            <v>0</v>
          </cell>
        </row>
        <row r="134">
          <cell r="C134" t="str">
            <v>Non-operating and extraordinary result</v>
          </cell>
          <cell r="D134">
            <v>396.06</v>
          </cell>
          <cell r="E134">
            <v>1068.76</v>
          </cell>
          <cell r="F134">
            <v>553.50850000000003</v>
          </cell>
          <cell r="G134">
            <v>0</v>
          </cell>
          <cell r="H134">
            <v>4360</v>
          </cell>
          <cell r="I134">
            <v>90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-1068</v>
          </cell>
          <cell r="O134">
            <v>5400.3284999999996</v>
          </cell>
        </row>
        <row r="136">
          <cell r="C136" t="str">
            <v>Income taxes</v>
          </cell>
          <cell r="D136">
            <v>-3692.5448000000001</v>
          </cell>
          <cell r="E136">
            <v>1567.3481999999999</v>
          </cell>
          <cell r="F136">
            <v>-343.10599999999999</v>
          </cell>
          <cell r="G136">
            <v>-748.7</v>
          </cell>
          <cell r="H136">
            <v>-4349.0772999999999</v>
          </cell>
          <cell r="I136">
            <v>-1024</v>
          </cell>
          <cell r="J136">
            <v>-637.08000000000004</v>
          </cell>
          <cell r="K136">
            <v>445.1</v>
          </cell>
          <cell r="L136">
            <v>0</v>
          </cell>
          <cell r="O136">
            <v>-8782.0599000000002</v>
          </cell>
        </row>
        <row r="137">
          <cell r="C137" t="str">
            <v>Capital taxes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O137">
            <v>0</v>
          </cell>
        </row>
        <row r="138">
          <cell r="C138" t="str">
            <v>Other taxes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O138">
            <v>0</v>
          </cell>
        </row>
        <row r="139">
          <cell r="C139" t="str">
            <v>Change in deferred taxes</v>
          </cell>
          <cell r="D139">
            <v>-173.38233399999999</v>
          </cell>
          <cell r="E139">
            <v>-371.7</v>
          </cell>
          <cell r="F139">
            <v>197.04259999999999</v>
          </cell>
          <cell r="G139">
            <v>121.98</v>
          </cell>
          <cell r="H139">
            <v>1468.9791</v>
          </cell>
          <cell r="I139">
            <v>-807</v>
          </cell>
          <cell r="J139">
            <v>-338.04</v>
          </cell>
          <cell r="K139">
            <v>0</v>
          </cell>
          <cell r="L139">
            <v>456</v>
          </cell>
          <cell r="N139">
            <v>0</v>
          </cell>
          <cell r="O139">
            <v>553.879366</v>
          </cell>
        </row>
        <row r="141">
          <cell r="C141" t="str">
            <v>Taxes</v>
          </cell>
          <cell r="D141">
            <v>-3865.927134</v>
          </cell>
          <cell r="E141">
            <v>1195.6482000000001</v>
          </cell>
          <cell r="F141">
            <v>-146.0634</v>
          </cell>
          <cell r="G141">
            <v>-626.72</v>
          </cell>
          <cell r="H141">
            <v>-2880.0981999999999</v>
          </cell>
          <cell r="I141">
            <v>-1831</v>
          </cell>
          <cell r="J141">
            <v>-975.12</v>
          </cell>
          <cell r="K141">
            <v>445.1</v>
          </cell>
          <cell r="L141">
            <v>456</v>
          </cell>
          <cell r="N141">
            <v>0</v>
          </cell>
          <cell r="O141">
            <v>-8228.1805339999992</v>
          </cell>
        </row>
        <row r="143">
          <cell r="C143" t="str">
            <v>Profit / loss before minorities</v>
          </cell>
          <cell r="D143">
            <v>16632.542633000001</v>
          </cell>
          <cell r="E143">
            <v>-4388.7161960000003</v>
          </cell>
          <cell r="F143">
            <v>376.47547700000001</v>
          </cell>
          <cell r="G143">
            <v>3960.895747</v>
          </cell>
          <cell r="H143">
            <v>18525.619199000001</v>
          </cell>
          <cell r="I143">
            <v>8020</v>
          </cell>
          <cell r="J143">
            <v>3226.04</v>
          </cell>
          <cell r="K143">
            <v>69301.62</v>
          </cell>
          <cell r="L143">
            <v>1243</v>
          </cell>
          <cell r="M143">
            <v>-65343.934000000001</v>
          </cell>
          <cell r="N143">
            <v>22.394013000000001</v>
          </cell>
          <cell r="O143">
            <v>51575.936872999999</v>
          </cell>
        </row>
        <row r="145">
          <cell r="C145" t="str">
            <v>Minority interests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-116.50338000000001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-116.50338000000001</v>
          </cell>
        </row>
        <row r="147">
          <cell r="C147" t="str">
            <v>Profit / loss</v>
          </cell>
          <cell r="D147">
            <v>16632.542633000001</v>
          </cell>
          <cell r="E147">
            <v>-4388.7161960000003</v>
          </cell>
          <cell r="F147">
            <v>376.47547700000001</v>
          </cell>
          <cell r="G147">
            <v>3960.895747</v>
          </cell>
          <cell r="H147">
            <v>18409.115818999999</v>
          </cell>
          <cell r="I147">
            <v>8020</v>
          </cell>
          <cell r="J147">
            <v>3226.04</v>
          </cell>
          <cell r="K147">
            <v>69301.62</v>
          </cell>
          <cell r="L147">
            <v>1243</v>
          </cell>
          <cell r="M147">
            <v>-65343.934000000001</v>
          </cell>
          <cell r="N147">
            <v>22.394013000000001</v>
          </cell>
          <cell r="O147">
            <v>51459.433492999997</v>
          </cell>
        </row>
        <row r="149">
          <cell r="O149" t="str">
            <v>17.2.2011 09.34.48</v>
          </cell>
        </row>
        <row r="150">
          <cell r="O150" t="str">
            <v>User: M. Mayer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CFS Vorjahr"/>
      <sheetName val="Input CFS FC II"/>
      <sheetName val="Input CFS actual"/>
      <sheetName val="Output GB CFS"/>
      <sheetName val="Output Konzern CFS"/>
      <sheetName val="Betrieblicher Cash Flow"/>
      <sheetName val="HO - FIS "/>
      <sheetName val="KOGE - FIS"/>
    </sheetNames>
    <sheetDataSet>
      <sheetData sheetId="0"/>
      <sheetData sheetId="1"/>
      <sheetData sheetId="2">
        <row r="27">
          <cell r="C27" t="str">
            <v xml:space="preserve">   Current period</v>
          </cell>
          <cell r="D27">
            <v>-18139.318759000002</v>
          </cell>
          <cell r="E27">
            <v>-16530.110021</v>
          </cell>
          <cell r="F27">
            <v>-4581.6090240000003</v>
          </cell>
          <cell r="G27">
            <v>351.67493000000002</v>
          </cell>
          <cell r="H27">
            <v>10897.238598</v>
          </cell>
          <cell r="I27">
            <v>4072.92</v>
          </cell>
          <cell r="J27">
            <v>20764</v>
          </cell>
          <cell r="K27">
            <v>30688.98</v>
          </cell>
          <cell r="L27">
            <v>-799</v>
          </cell>
          <cell r="M27">
            <v>26724.775723999999</v>
          </cell>
          <cell r="N27">
            <v>-23382.449962999999</v>
          </cell>
          <cell r="O27">
            <v>3342.3257610000001</v>
          </cell>
        </row>
        <row r="28">
          <cell r="C28" t="str">
            <v xml:space="preserve">   Manual CF adjustments</v>
          </cell>
          <cell r="H28">
            <v>-71</v>
          </cell>
          <cell r="M28">
            <v>-71</v>
          </cell>
          <cell r="N28">
            <v>0</v>
          </cell>
          <cell r="O28">
            <v>-71</v>
          </cell>
        </row>
        <row r="29">
          <cell r="B29" t="str">
            <v>Profit/Loss before minorities</v>
          </cell>
          <cell r="D29">
            <v>-18139.318759000002</v>
          </cell>
          <cell r="E29">
            <v>-16530.110021</v>
          </cell>
          <cell r="F29">
            <v>-4581.6090240000003</v>
          </cell>
          <cell r="G29">
            <v>351.67493000000002</v>
          </cell>
          <cell r="H29">
            <v>10826.238598</v>
          </cell>
          <cell r="I29">
            <v>4072.92</v>
          </cell>
          <cell r="J29">
            <v>20764</v>
          </cell>
          <cell r="K29">
            <v>30688.98</v>
          </cell>
          <cell r="L29">
            <v>-799</v>
          </cell>
          <cell r="M29">
            <v>26653.775723999999</v>
          </cell>
          <cell r="N29">
            <v>-23382.449962999999</v>
          </cell>
          <cell r="O29">
            <v>3271.3257610000001</v>
          </cell>
        </row>
        <row r="30">
          <cell r="C30" t="str">
            <v xml:space="preserve">   Manual CF adjustments</v>
          </cell>
          <cell r="H30">
            <v>71</v>
          </cell>
          <cell r="M30">
            <v>71</v>
          </cell>
          <cell r="N30">
            <v>0</v>
          </cell>
          <cell r="O30">
            <v>71</v>
          </cell>
        </row>
        <row r="31">
          <cell r="B31" t="str">
            <v>Minorities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71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71</v>
          </cell>
          <cell r="N31">
            <v>0</v>
          </cell>
          <cell r="O31">
            <v>71</v>
          </cell>
        </row>
        <row r="32">
          <cell r="C32" t="str">
            <v xml:space="preserve">   Current period</v>
          </cell>
          <cell r="D32">
            <v>12407.777856000001</v>
          </cell>
          <cell r="E32">
            <v>4932.6458000000002</v>
          </cell>
          <cell r="F32">
            <v>3189.8429999999998</v>
          </cell>
          <cell r="G32">
            <v>9919.9426000000003</v>
          </cell>
          <cell r="H32">
            <v>4672.9705999999996</v>
          </cell>
          <cell r="I32">
            <v>1044.1600000000001</v>
          </cell>
          <cell r="J32">
            <v>5587</v>
          </cell>
          <cell r="K32">
            <v>91</v>
          </cell>
          <cell r="L32">
            <v>-3785</v>
          </cell>
          <cell r="M32">
            <v>38060.339855999999</v>
          </cell>
          <cell r="N32">
            <v>0</v>
          </cell>
          <cell r="O32">
            <v>38060.339855999999</v>
          </cell>
        </row>
        <row r="33">
          <cell r="B33" t="str">
            <v>Depreciation / Amortization</v>
          </cell>
          <cell r="D33">
            <v>12407.777856000001</v>
          </cell>
          <cell r="E33">
            <v>4932.6458000000002</v>
          </cell>
          <cell r="F33">
            <v>3189.8429999999998</v>
          </cell>
          <cell r="G33">
            <v>9919.9426000000003</v>
          </cell>
          <cell r="H33">
            <v>4672.9705999999996</v>
          </cell>
          <cell r="I33">
            <v>1044.1600000000001</v>
          </cell>
          <cell r="J33">
            <v>5587</v>
          </cell>
          <cell r="K33">
            <v>91</v>
          </cell>
          <cell r="L33">
            <v>-3785</v>
          </cell>
          <cell r="M33">
            <v>38060.339855999999</v>
          </cell>
          <cell r="N33">
            <v>0</v>
          </cell>
          <cell r="O33">
            <v>38060.339855999999</v>
          </cell>
        </row>
        <row r="34">
          <cell r="C34" t="str">
            <v xml:space="preserve">   Opening Balance</v>
          </cell>
          <cell r="D34">
            <v>33877.123703999998</v>
          </cell>
          <cell r="E34">
            <v>11885.59</v>
          </cell>
          <cell r="F34">
            <v>-934.53700000000003</v>
          </cell>
          <cell r="G34">
            <v>9239.7999999999993</v>
          </cell>
          <cell r="H34">
            <v>5620.3401999999996</v>
          </cell>
          <cell r="I34">
            <v>2451.16</v>
          </cell>
          <cell r="J34">
            <v>14195</v>
          </cell>
          <cell r="K34">
            <v>956</v>
          </cell>
          <cell r="L34">
            <v>25835</v>
          </cell>
          <cell r="M34">
            <v>103125.476904</v>
          </cell>
          <cell r="N34">
            <v>0</v>
          </cell>
          <cell r="O34">
            <v>103125.476904</v>
          </cell>
        </row>
        <row r="35">
          <cell r="C35" t="str">
            <v xml:space="preserve">   Closing Balance</v>
          </cell>
          <cell r="D35">
            <v>28625.829876</v>
          </cell>
          <cell r="E35">
            <v>12392.32</v>
          </cell>
          <cell r="F35">
            <v>-1789.2080000000001</v>
          </cell>
          <cell r="G35">
            <v>5870.62</v>
          </cell>
          <cell r="H35">
            <v>6189.6516000000001</v>
          </cell>
          <cell r="I35">
            <v>2736.16</v>
          </cell>
          <cell r="J35">
            <v>14340</v>
          </cell>
          <cell r="K35">
            <v>486</v>
          </cell>
          <cell r="L35">
            <v>26219</v>
          </cell>
          <cell r="M35">
            <v>95070.373475999993</v>
          </cell>
          <cell r="N35">
            <v>0</v>
          </cell>
          <cell r="O35">
            <v>95070.373475999993</v>
          </cell>
        </row>
        <row r="36">
          <cell r="C36" t="str">
            <v xml:space="preserve">   Change</v>
          </cell>
          <cell r="D36">
            <v>-5251.2938279999998</v>
          </cell>
          <cell r="E36">
            <v>506.73</v>
          </cell>
          <cell r="F36">
            <v>-854.67100000000005</v>
          </cell>
          <cell r="G36">
            <v>-3369.18</v>
          </cell>
          <cell r="H36">
            <v>569.31140000000005</v>
          </cell>
          <cell r="I36">
            <v>285</v>
          </cell>
          <cell r="J36">
            <v>145</v>
          </cell>
          <cell r="K36">
            <v>-470</v>
          </cell>
          <cell r="L36">
            <v>384</v>
          </cell>
          <cell r="M36">
            <v>-8055.1034280000003</v>
          </cell>
          <cell r="N36">
            <v>0</v>
          </cell>
          <cell r="O36">
            <v>-8055.1034280000003</v>
          </cell>
        </row>
        <row r="37">
          <cell r="C37" t="str">
            <v xml:space="preserve">   Change in scope</v>
          </cell>
          <cell r="F37">
            <v>3212</v>
          </cell>
          <cell r="G37">
            <v>0</v>
          </cell>
          <cell r="M37">
            <v>3212</v>
          </cell>
          <cell r="N37">
            <v>0</v>
          </cell>
          <cell r="O37">
            <v>3212</v>
          </cell>
        </row>
        <row r="38">
          <cell r="B38" t="str">
            <v>Change in provisions (incl. deferred taxes)</v>
          </cell>
          <cell r="D38">
            <v>-5251.2938279999998</v>
          </cell>
          <cell r="E38">
            <v>506.73</v>
          </cell>
          <cell r="F38">
            <v>2357.3290000000002</v>
          </cell>
          <cell r="G38">
            <v>-3369.18</v>
          </cell>
          <cell r="H38">
            <v>569.31140000000005</v>
          </cell>
          <cell r="I38">
            <v>285</v>
          </cell>
          <cell r="J38">
            <v>145</v>
          </cell>
          <cell r="K38">
            <v>-470</v>
          </cell>
          <cell r="L38">
            <v>384</v>
          </cell>
          <cell r="M38">
            <v>-4843.1034280000003</v>
          </cell>
          <cell r="N38">
            <v>0</v>
          </cell>
          <cell r="O38">
            <v>-4843.1034280000003</v>
          </cell>
        </row>
        <row r="39">
          <cell r="C39" t="str">
            <v xml:space="preserve">   Divestments</v>
          </cell>
          <cell r="D39">
            <v>-152.34800000000001</v>
          </cell>
          <cell r="E39">
            <v>-145.89500000000001</v>
          </cell>
          <cell r="F39">
            <v>-3</v>
          </cell>
          <cell r="G39">
            <v>-21.67</v>
          </cell>
          <cell r="H39">
            <v>-27.04</v>
          </cell>
          <cell r="I39">
            <v>-6</v>
          </cell>
          <cell r="J39">
            <v>-14805</v>
          </cell>
          <cell r="K39">
            <v>-12</v>
          </cell>
          <cell r="L39">
            <v>0</v>
          </cell>
          <cell r="M39">
            <v>-15172.953</v>
          </cell>
          <cell r="N39">
            <v>0</v>
          </cell>
          <cell r="O39">
            <v>-15172.953</v>
          </cell>
        </row>
        <row r="40">
          <cell r="C40" t="str">
            <v xml:space="preserve">   Manual CF adjustments</v>
          </cell>
          <cell r="L40">
            <v>850</v>
          </cell>
          <cell r="M40">
            <v>850</v>
          </cell>
          <cell r="N40">
            <v>0</v>
          </cell>
          <cell r="O40">
            <v>850</v>
          </cell>
        </row>
        <row r="41">
          <cell r="B41" t="str">
            <v>Gain on sale of fixed assets and subsidiaries / BU's</v>
          </cell>
          <cell r="D41">
            <v>-152.34800000000001</v>
          </cell>
          <cell r="E41">
            <v>-145.89500000000001</v>
          </cell>
          <cell r="F41">
            <v>-3</v>
          </cell>
          <cell r="G41">
            <v>-21.67</v>
          </cell>
          <cell r="H41">
            <v>-27.04</v>
          </cell>
          <cell r="I41">
            <v>-6</v>
          </cell>
          <cell r="J41">
            <v>-14805</v>
          </cell>
          <cell r="K41">
            <v>-12</v>
          </cell>
          <cell r="L41">
            <v>850</v>
          </cell>
          <cell r="M41">
            <v>-14322.953</v>
          </cell>
          <cell r="N41">
            <v>0</v>
          </cell>
          <cell r="O41">
            <v>-14322.953</v>
          </cell>
        </row>
        <row r="42">
          <cell r="C42" t="str">
            <v xml:space="preserve">   Current period (52)</v>
          </cell>
          <cell r="G42">
            <v>782.18</v>
          </cell>
          <cell r="H42">
            <v>705.17</v>
          </cell>
          <cell r="K42">
            <v>-1487.35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Tax transfer due to revaluation  (Germany only)</v>
          </cell>
          <cell r="D43">
            <v>0</v>
          </cell>
          <cell r="E43">
            <v>0</v>
          </cell>
          <cell r="F43">
            <v>0</v>
          </cell>
          <cell r="G43">
            <v>782.18</v>
          </cell>
          <cell r="H43">
            <v>705.17</v>
          </cell>
          <cell r="I43">
            <v>0</v>
          </cell>
          <cell r="J43">
            <v>0</v>
          </cell>
          <cell r="K43">
            <v>-1487.35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 t="str">
            <v xml:space="preserve">   Debited/Credited IS</v>
          </cell>
          <cell r="D44">
            <v>36.777999999999999</v>
          </cell>
          <cell r="G44">
            <v>113.4648</v>
          </cell>
          <cell r="M44">
            <v>150.24279999999999</v>
          </cell>
          <cell r="N44">
            <v>0</v>
          </cell>
          <cell r="O44">
            <v>150.24279999999999</v>
          </cell>
        </row>
        <row r="45">
          <cell r="B45" t="str">
            <v>Accruals + Deferals conc. l.T. liabilities</v>
          </cell>
          <cell r="D45">
            <v>36.777999999999999</v>
          </cell>
          <cell r="E45">
            <v>0</v>
          </cell>
          <cell r="F45">
            <v>0</v>
          </cell>
          <cell r="G45">
            <v>113.4648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150.24279999999999</v>
          </cell>
          <cell r="N45">
            <v>0</v>
          </cell>
          <cell r="O45">
            <v>150.24279999999999</v>
          </cell>
        </row>
        <row r="46">
          <cell r="C46" t="str">
            <v xml:space="preserve">   Manual CF adjustments</v>
          </cell>
          <cell r="D46">
            <v>2</v>
          </cell>
          <cell r="E46">
            <v>2.4</v>
          </cell>
          <cell r="G46">
            <v>-23140.5</v>
          </cell>
          <cell r="I46">
            <v>1</v>
          </cell>
          <cell r="K46">
            <v>-325</v>
          </cell>
          <cell r="L46">
            <v>889</v>
          </cell>
          <cell r="M46">
            <v>-22571.1</v>
          </cell>
          <cell r="N46">
            <v>0</v>
          </cell>
          <cell r="O46">
            <v>-22571.1</v>
          </cell>
        </row>
        <row r="47">
          <cell r="B47" t="str">
            <v>Currency impact on intra-group payment transactions</v>
          </cell>
          <cell r="D47">
            <v>108.222007</v>
          </cell>
          <cell r="E47">
            <v>-893.00444700000003</v>
          </cell>
          <cell r="F47">
            <v>2.105912</v>
          </cell>
          <cell r="G47">
            <v>-66.817597000000006</v>
          </cell>
          <cell r="H47">
            <v>166.037678</v>
          </cell>
          <cell r="I47">
            <v>34.93</v>
          </cell>
          <cell r="J47">
            <v>0</v>
          </cell>
          <cell r="K47">
            <v>-825.8</v>
          </cell>
          <cell r="L47">
            <v>743</v>
          </cell>
          <cell r="M47">
            <v>-731.32644700000003</v>
          </cell>
          <cell r="N47">
            <v>-529.78368499999999</v>
          </cell>
          <cell r="O47">
            <v>-1261.110132</v>
          </cell>
        </row>
        <row r="48">
          <cell r="C48" t="str">
            <v xml:space="preserve">   Current period (52)</v>
          </cell>
          <cell r="D48">
            <v>-928</v>
          </cell>
          <cell r="E48">
            <v>-483</v>
          </cell>
          <cell r="G48">
            <v>340.5</v>
          </cell>
          <cell r="H48">
            <v>-332</v>
          </cell>
          <cell r="I48">
            <v>-61</v>
          </cell>
          <cell r="M48">
            <v>-1463.5</v>
          </cell>
          <cell r="N48">
            <v>0</v>
          </cell>
          <cell r="O48">
            <v>-1463.5</v>
          </cell>
        </row>
        <row r="49">
          <cell r="B49" t="str">
            <v>Value fluctuation financial instruments (including deferred tax thereon)</v>
          </cell>
          <cell r="D49">
            <v>-928</v>
          </cell>
          <cell r="E49">
            <v>-483</v>
          </cell>
          <cell r="F49">
            <v>0</v>
          </cell>
          <cell r="G49">
            <v>340.5</v>
          </cell>
          <cell r="H49">
            <v>-332</v>
          </cell>
          <cell r="I49">
            <v>-61</v>
          </cell>
          <cell r="J49">
            <v>0</v>
          </cell>
          <cell r="K49">
            <v>0</v>
          </cell>
          <cell r="L49">
            <v>0</v>
          </cell>
          <cell r="M49">
            <v>-1463.5</v>
          </cell>
          <cell r="N49">
            <v>0</v>
          </cell>
          <cell r="O49">
            <v>-1463.5</v>
          </cell>
        </row>
        <row r="50">
          <cell r="C50" t="str">
            <v xml:space="preserve">   Current period (52)</v>
          </cell>
          <cell r="E50">
            <v>0</v>
          </cell>
          <cell r="G50">
            <v>0</v>
          </cell>
          <cell r="H50">
            <v>-55</v>
          </cell>
          <cell r="L50">
            <v>146</v>
          </cell>
          <cell r="M50">
            <v>91</v>
          </cell>
          <cell r="N50">
            <v>0</v>
          </cell>
          <cell r="O50">
            <v>91</v>
          </cell>
        </row>
        <row r="51">
          <cell r="B51" t="str">
            <v>Other non-cash relevant transactions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-55</v>
          </cell>
          <cell r="I51">
            <v>0</v>
          </cell>
          <cell r="J51">
            <v>0</v>
          </cell>
          <cell r="K51">
            <v>0</v>
          </cell>
          <cell r="L51">
            <v>146</v>
          </cell>
          <cell r="M51">
            <v>91</v>
          </cell>
          <cell r="N51">
            <v>0</v>
          </cell>
          <cell r="O51">
            <v>91</v>
          </cell>
        </row>
        <row r="52">
          <cell r="B52" t="str">
            <v>Cash flow before change in net working capital</v>
          </cell>
          <cell r="D52">
            <v>-11918.182724</v>
          </cell>
          <cell r="E52">
            <v>-12612.633668</v>
          </cell>
          <cell r="F52">
            <v>964.66888800000004</v>
          </cell>
          <cell r="G52">
            <v>8050.0947329999999</v>
          </cell>
          <cell r="H52">
            <v>16596.688276000001</v>
          </cell>
          <cell r="I52">
            <v>5370.01</v>
          </cell>
          <cell r="J52">
            <v>11691</v>
          </cell>
          <cell r="K52">
            <v>27984.83</v>
          </cell>
          <cell r="L52">
            <v>-2461</v>
          </cell>
          <cell r="M52">
            <v>43665.475505000002</v>
          </cell>
          <cell r="N52">
            <v>-23912.233648000001</v>
          </cell>
          <cell r="O52">
            <v>19753.241857000001</v>
          </cell>
        </row>
        <row r="54">
          <cell r="C54" t="str">
            <v xml:space="preserve">   Opening Balance</v>
          </cell>
          <cell r="D54">
            <v>-138899.55723800001</v>
          </cell>
          <cell r="E54">
            <v>-53883.650476000003</v>
          </cell>
          <cell r="F54">
            <v>-14047.517022</v>
          </cell>
          <cell r="G54">
            <v>-17443.802800000001</v>
          </cell>
          <cell r="H54">
            <v>-37075.455000000002</v>
          </cell>
          <cell r="I54">
            <v>-10206.48</v>
          </cell>
          <cell r="J54">
            <v>-386</v>
          </cell>
          <cell r="K54">
            <v>-3306.27</v>
          </cell>
          <cell r="L54">
            <v>2000</v>
          </cell>
          <cell r="M54">
            <v>-273248.73253600002</v>
          </cell>
          <cell r="N54">
            <v>186.21</v>
          </cell>
          <cell r="O54">
            <v>-273062.522536</v>
          </cell>
        </row>
        <row r="55">
          <cell r="C55" t="str">
            <v xml:space="preserve">   Closing Balance</v>
          </cell>
          <cell r="D55">
            <v>-72406.611703999995</v>
          </cell>
          <cell r="E55">
            <v>-40514.380787000002</v>
          </cell>
          <cell r="F55">
            <v>-13785.452122000001</v>
          </cell>
          <cell r="G55">
            <v>-17456.252122999998</v>
          </cell>
          <cell r="H55">
            <v>-34878.584351999998</v>
          </cell>
          <cell r="I55">
            <v>-9941.0400000000009</v>
          </cell>
          <cell r="J55">
            <v>-428</v>
          </cell>
          <cell r="K55">
            <v>-1050.99</v>
          </cell>
          <cell r="L55">
            <v>2000</v>
          </cell>
          <cell r="M55">
            <v>-188461.31108799999</v>
          </cell>
          <cell r="N55">
            <v>375.32</v>
          </cell>
          <cell r="O55">
            <v>-188085.99108800001</v>
          </cell>
        </row>
        <row r="56">
          <cell r="C56" t="str">
            <v xml:space="preserve">   Change</v>
          </cell>
          <cell r="D56">
            <v>66492.945533999999</v>
          </cell>
          <cell r="E56">
            <v>13369.269689000001</v>
          </cell>
          <cell r="F56">
            <v>262.06490000000002</v>
          </cell>
          <cell r="G56">
            <v>-12.449323</v>
          </cell>
          <cell r="H56">
            <v>2196.8706480000001</v>
          </cell>
          <cell r="I56">
            <v>265.44</v>
          </cell>
          <cell r="J56">
            <v>-42</v>
          </cell>
          <cell r="K56">
            <v>2255.2800000000002</v>
          </cell>
          <cell r="L56">
            <v>0</v>
          </cell>
          <cell r="M56">
            <v>84787.421447999994</v>
          </cell>
          <cell r="N56">
            <v>189.11</v>
          </cell>
          <cell r="O56">
            <v>84976.531447999994</v>
          </cell>
        </row>
        <row r="57">
          <cell r="C57" t="str">
            <v xml:space="preserve">   Change in scope</v>
          </cell>
          <cell r="F57">
            <v>-2951</v>
          </cell>
          <cell r="G57">
            <v>0</v>
          </cell>
          <cell r="M57">
            <v>-2951</v>
          </cell>
          <cell r="N57">
            <v>0</v>
          </cell>
          <cell r="O57">
            <v>-2951</v>
          </cell>
        </row>
        <row r="58">
          <cell r="B58" t="str">
            <v>Change in accounts receivable</v>
          </cell>
          <cell r="D58">
            <v>66492.945533999999</v>
          </cell>
          <cell r="E58">
            <v>13369.269689000001</v>
          </cell>
          <cell r="F58">
            <v>-2688.9351000000001</v>
          </cell>
          <cell r="G58">
            <v>-12.449323</v>
          </cell>
          <cell r="H58">
            <v>2196.8706480000001</v>
          </cell>
          <cell r="I58">
            <v>265.44</v>
          </cell>
          <cell r="J58">
            <v>-42</v>
          </cell>
          <cell r="K58">
            <v>2255.2800000000002</v>
          </cell>
          <cell r="L58">
            <v>0</v>
          </cell>
          <cell r="M58">
            <v>81836.421447999994</v>
          </cell>
          <cell r="N58">
            <v>189.11</v>
          </cell>
          <cell r="O58">
            <v>82025.531447999994</v>
          </cell>
        </row>
        <row r="59">
          <cell r="C59" t="str">
            <v xml:space="preserve">   Opening Balance</v>
          </cell>
          <cell r="D59">
            <v>-157714.631952</v>
          </cell>
          <cell r="E59">
            <v>-45760.986599999997</v>
          </cell>
          <cell r="F59">
            <v>-15895.977000000001</v>
          </cell>
          <cell r="G59">
            <v>-15814.4493</v>
          </cell>
          <cell r="H59">
            <v>-57679.017999999996</v>
          </cell>
          <cell r="I59">
            <v>-5363.08</v>
          </cell>
          <cell r="J59">
            <v>0</v>
          </cell>
          <cell r="K59">
            <v>0</v>
          </cell>
          <cell r="L59">
            <v>4200</v>
          </cell>
          <cell r="M59">
            <v>-294028.14285200002</v>
          </cell>
          <cell r="N59">
            <v>0</v>
          </cell>
          <cell r="O59">
            <v>-294028.14285200002</v>
          </cell>
        </row>
        <row r="60">
          <cell r="C60" t="str">
            <v xml:space="preserve">   Closing Balance</v>
          </cell>
          <cell r="D60">
            <v>-106258.031888</v>
          </cell>
          <cell r="E60">
            <v>-29690.7922</v>
          </cell>
          <cell r="F60">
            <v>-7970.4319999999998</v>
          </cell>
          <cell r="G60">
            <v>-14414.466399999999</v>
          </cell>
          <cell r="H60">
            <v>-49730.439599999998</v>
          </cell>
          <cell r="I60">
            <v>-4306.4399999999996</v>
          </cell>
          <cell r="J60">
            <v>0</v>
          </cell>
          <cell r="K60">
            <v>0</v>
          </cell>
          <cell r="L60">
            <v>4200</v>
          </cell>
          <cell r="M60">
            <v>-208170.60208800001</v>
          </cell>
          <cell r="N60">
            <v>0</v>
          </cell>
          <cell r="O60">
            <v>-208170.60208800001</v>
          </cell>
        </row>
        <row r="61">
          <cell r="C61" t="str">
            <v xml:space="preserve">   Change</v>
          </cell>
          <cell r="D61">
            <v>51456.600063999998</v>
          </cell>
          <cell r="E61">
            <v>16070.1944</v>
          </cell>
          <cell r="F61">
            <v>7925.5450000000001</v>
          </cell>
          <cell r="G61">
            <v>1399.9829</v>
          </cell>
          <cell r="H61">
            <v>7948.5784000000003</v>
          </cell>
          <cell r="I61">
            <v>1056.6400000000001</v>
          </cell>
          <cell r="J61">
            <v>0</v>
          </cell>
          <cell r="K61">
            <v>0</v>
          </cell>
          <cell r="L61">
            <v>0</v>
          </cell>
          <cell r="M61">
            <v>85857.540764000005</v>
          </cell>
          <cell r="N61">
            <v>0</v>
          </cell>
          <cell r="O61">
            <v>85857.540764000005</v>
          </cell>
        </row>
        <row r="62">
          <cell r="C62" t="str">
            <v xml:space="preserve">   Change in scope</v>
          </cell>
          <cell r="F62">
            <v>-3051</v>
          </cell>
          <cell r="M62">
            <v>-3051</v>
          </cell>
          <cell r="N62">
            <v>0</v>
          </cell>
          <cell r="O62">
            <v>-3051</v>
          </cell>
        </row>
        <row r="63">
          <cell r="B63" t="str">
            <v>Change in inventory</v>
          </cell>
          <cell r="D63">
            <v>51456.600063999998</v>
          </cell>
          <cell r="E63">
            <v>16070.1944</v>
          </cell>
          <cell r="F63">
            <v>4874.5450000000001</v>
          </cell>
          <cell r="G63">
            <v>1399.9829</v>
          </cell>
          <cell r="H63">
            <v>7948.5784000000003</v>
          </cell>
          <cell r="I63">
            <v>1056.6400000000001</v>
          </cell>
          <cell r="J63">
            <v>0</v>
          </cell>
          <cell r="K63">
            <v>0</v>
          </cell>
          <cell r="L63">
            <v>0</v>
          </cell>
          <cell r="M63">
            <v>82806.540764000005</v>
          </cell>
          <cell r="N63">
            <v>0</v>
          </cell>
          <cell r="O63">
            <v>82806.540764000005</v>
          </cell>
        </row>
        <row r="64">
          <cell r="C64" t="str">
            <v xml:space="preserve">   Opening Balance</v>
          </cell>
          <cell r="D64">
            <v>-5151.8917959999999</v>
          </cell>
          <cell r="E64">
            <v>-1007.5802</v>
          </cell>
          <cell r="F64">
            <v>-556.34500000000003</v>
          </cell>
          <cell r="G64">
            <v>-503.3331</v>
          </cell>
          <cell r="H64">
            <v>-1661.6284000000001</v>
          </cell>
          <cell r="I64">
            <v>-153</v>
          </cell>
          <cell r="J64">
            <v>-1244</v>
          </cell>
          <cell r="K64">
            <v>-3491</v>
          </cell>
          <cell r="M64">
            <v>-13768.778496000001</v>
          </cell>
          <cell r="N64">
            <v>2151</v>
          </cell>
          <cell r="O64">
            <v>-11617.778496000001</v>
          </cell>
        </row>
        <row r="65">
          <cell r="C65" t="str">
            <v xml:space="preserve">   Closing Balance</v>
          </cell>
          <cell r="D65">
            <v>-3406.4462680000001</v>
          </cell>
          <cell r="E65">
            <v>-559.90599999999995</v>
          </cell>
          <cell r="F65">
            <v>-948.02099999999996</v>
          </cell>
          <cell r="G65">
            <v>-811.02419999999995</v>
          </cell>
          <cell r="H65">
            <v>-937.43962099999999</v>
          </cell>
          <cell r="I65">
            <v>-222</v>
          </cell>
          <cell r="J65">
            <v>-350</v>
          </cell>
          <cell r="K65">
            <v>-853</v>
          </cell>
          <cell r="M65">
            <v>-8087.8370889999997</v>
          </cell>
          <cell r="N65">
            <v>165</v>
          </cell>
          <cell r="O65">
            <v>-7922.8370889999997</v>
          </cell>
        </row>
        <row r="66">
          <cell r="C66" t="str">
            <v xml:space="preserve">   Change</v>
          </cell>
          <cell r="D66">
            <v>1745.445528</v>
          </cell>
          <cell r="E66">
            <v>447.67419999999998</v>
          </cell>
          <cell r="F66">
            <v>-391.67599999999999</v>
          </cell>
          <cell r="G66">
            <v>-307.69110000000001</v>
          </cell>
          <cell r="H66">
            <v>724.18877899999995</v>
          </cell>
          <cell r="I66">
            <v>-69</v>
          </cell>
          <cell r="J66">
            <v>894</v>
          </cell>
          <cell r="K66">
            <v>2638</v>
          </cell>
          <cell r="M66">
            <v>5680.9414070000003</v>
          </cell>
          <cell r="N66">
            <v>-1986</v>
          </cell>
          <cell r="O66">
            <v>3694.9414069999998</v>
          </cell>
        </row>
        <row r="67">
          <cell r="C67" t="str">
            <v xml:space="preserve">   Change in scope</v>
          </cell>
          <cell r="D67">
            <v>-5.5999999999999999E-3</v>
          </cell>
          <cell r="F67">
            <v>-95</v>
          </cell>
          <cell r="M67">
            <v>-95.005600000000001</v>
          </cell>
          <cell r="N67">
            <v>0</v>
          </cell>
          <cell r="O67">
            <v>-95.005600000000001</v>
          </cell>
        </row>
        <row r="68">
          <cell r="B68" t="str">
            <v>Change in prepaid expenses</v>
          </cell>
          <cell r="D68">
            <v>1745.439928</v>
          </cell>
          <cell r="E68">
            <v>447.67419999999998</v>
          </cell>
          <cell r="F68">
            <v>-486.67599999999999</v>
          </cell>
          <cell r="G68">
            <v>-307.69110000000001</v>
          </cell>
          <cell r="H68">
            <v>724.18877899999995</v>
          </cell>
          <cell r="I68">
            <v>-69</v>
          </cell>
          <cell r="J68">
            <v>894</v>
          </cell>
          <cell r="K68">
            <v>2638</v>
          </cell>
          <cell r="L68">
            <v>0</v>
          </cell>
          <cell r="M68">
            <v>5585.9358069999998</v>
          </cell>
          <cell r="N68">
            <v>-1986</v>
          </cell>
          <cell r="O68">
            <v>3599.9358069999998</v>
          </cell>
        </row>
        <row r="69">
          <cell r="C69" t="str">
            <v xml:space="preserve">   Opening Balance</v>
          </cell>
          <cell r="D69">
            <v>58133.100779</v>
          </cell>
          <cell r="E69">
            <v>24207.019774</v>
          </cell>
          <cell r="F69">
            <v>17616.138814000002</v>
          </cell>
          <cell r="G69">
            <v>6981.3455100000001</v>
          </cell>
          <cell r="H69">
            <v>23817.988133999999</v>
          </cell>
          <cell r="I69">
            <v>2686.52</v>
          </cell>
          <cell r="J69">
            <v>813</v>
          </cell>
          <cell r="K69">
            <v>421.15</v>
          </cell>
          <cell r="M69">
            <v>134676.263011</v>
          </cell>
          <cell r="N69">
            <v>-187.34737200000001</v>
          </cell>
          <cell r="O69">
            <v>134488.91563900001</v>
          </cell>
        </row>
        <row r="70">
          <cell r="C70" t="str">
            <v xml:space="preserve">   Closing Balance</v>
          </cell>
          <cell r="D70">
            <v>31574.298594</v>
          </cell>
          <cell r="E70">
            <v>21772.575293000002</v>
          </cell>
          <cell r="F70">
            <v>12881.056936000001</v>
          </cell>
          <cell r="G70">
            <v>7785.0915880000002</v>
          </cell>
          <cell r="H70">
            <v>18985.271628999999</v>
          </cell>
          <cell r="I70">
            <v>2098.96</v>
          </cell>
          <cell r="J70">
            <v>603</v>
          </cell>
          <cell r="K70">
            <v>809.4</v>
          </cell>
          <cell r="M70">
            <v>96509.654039999994</v>
          </cell>
          <cell r="N70">
            <v>-373.43995899999999</v>
          </cell>
          <cell r="O70">
            <v>96136.214080999998</v>
          </cell>
        </row>
        <row r="71">
          <cell r="C71" t="str">
            <v xml:space="preserve">   Change</v>
          </cell>
          <cell r="D71">
            <v>-26558.802185</v>
          </cell>
          <cell r="E71">
            <v>-2434.444481</v>
          </cell>
          <cell r="F71">
            <v>-4735.081878</v>
          </cell>
          <cell r="G71">
            <v>803.74607800000001</v>
          </cell>
          <cell r="H71">
            <v>-4832.7165050000003</v>
          </cell>
          <cell r="I71">
            <v>-587.55999999999995</v>
          </cell>
          <cell r="J71">
            <v>-210</v>
          </cell>
          <cell r="K71">
            <v>388.25</v>
          </cell>
          <cell r="M71">
            <v>-38166.608971000001</v>
          </cell>
          <cell r="N71">
            <v>-186.09258700000001</v>
          </cell>
          <cell r="O71">
            <v>-38352.701558000001</v>
          </cell>
        </row>
        <row r="72">
          <cell r="C72" t="str">
            <v xml:space="preserve">   Change in scope</v>
          </cell>
          <cell r="D72">
            <v>0.13900000000000001</v>
          </cell>
          <cell r="F72">
            <v>1643</v>
          </cell>
          <cell r="G72">
            <v>0</v>
          </cell>
          <cell r="M72">
            <v>1643.1389999999999</v>
          </cell>
          <cell r="N72">
            <v>0</v>
          </cell>
          <cell r="O72">
            <v>1643.1389999999999</v>
          </cell>
        </row>
        <row r="73">
          <cell r="C73" t="str">
            <v xml:space="preserve">   Reclassification</v>
          </cell>
          <cell r="D73">
            <v>-45.37</v>
          </cell>
          <cell r="E73">
            <v>-2.8386</v>
          </cell>
          <cell r="M73">
            <v>-48.208599999999997</v>
          </cell>
          <cell r="N73">
            <v>0</v>
          </cell>
          <cell r="O73">
            <v>-48.208599999999997</v>
          </cell>
        </row>
        <row r="74">
          <cell r="B74" t="str">
            <v>Change in short-term accounts payable</v>
          </cell>
          <cell r="D74">
            <v>-26604.033185</v>
          </cell>
          <cell r="E74">
            <v>-2437.283081</v>
          </cell>
          <cell r="F74">
            <v>-3092.081878</v>
          </cell>
          <cell r="G74">
            <v>803.74607800000001</v>
          </cell>
          <cell r="H74">
            <v>-4832.7165050000003</v>
          </cell>
          <cell r="I74">
            <v>-587.55999999999995</v>
          </cell>
          <cell r="J74">
            <v>-210</v>
          </cell>
          <cell r="K74">
            <v>388.25</v>
          </cell>
          <cell r="L74">
            <v>0</v>
          </cell>
          <cell r="M74">
            <v>-36571.678570999997</v>
          </cell>
          <cell r="N74">
            <v>-186.09258700000001</v>
          </cell>
          <cell r="O74">
            <v>-36757.771158000003</v>
          </cell>
        </row>
        <row r="75">
          <cell r="C75" t="str">
            <v xml:space="preserve">   Opening Balance</v>
          </cell>
          <cell r="D75">
            <v>37998.605671999998</v>
          </cell>
          <cell r="E75">
            <v>16606.518429</v>
          </cell>
          <cell r="F75">
            <v>3288.07</v>
          </cell>
          <cell r="G75">
            <v>5117.2803999999996</v>
          </cell>
          <cell r="H75">
            <v>7817.1394</v>
          </cell>
          <cell r="I75">
            <v>1623</v>
          </cell>
          <cell r="J75">
            <v>1836</v>
          </cell>
          <cell r="K75">
            <v>5493.99</v>
          </cell>
          <cell r="L75">
            <v>4300</v>
          </cell>
          <cell r="M75">
            <v>84080.603900999995</v>
          </cell>
          <cell r="N75">
            <v>-2151</v>
          </cell>
          <cell r="O75">
            <v>81929.603900999995</v>
          </cell>
        </row>
        <row r="76">
          <cell r="C76" t="str">
            <v xml:space="preserve">   Closing Balance</v>
          </cell>
          <cell r="D76">
            <v>25397.566107999999</v>
          </cell>
          <cell r="E76">
            <v>9765.4102999999996</v>
          </cell>
          <cell r="F76">
            <v>2242.0859999999998</v>
          </cell>
          <cell r="G76">
            <v>4692.3378000000002</v>
          </cell>
          <cell r="H76">
            <v>13114.034600000001</v>
          </cell>
          <cell r="I76">
            <v>2499</v>
          </cell>
          <cell r="J76">
            <v>4883</v>
          </cell>
          <cell r="K76">
            <v>2974.47</v>
          </cell>
          <cell r="L76">
            <v>4300</v>
          </cell>
          <cell r="M76">
            <v>69867.904808000007</v>
          </cell>
          <cell r="N76">
            <v>-165</v>
          </cell>
          <cell r="O76">
            <v>69702.904808000007</v>
          </cell>
        </row>
        <row r="77">
          <cell r="C77" t="str">
            <v xml:space="preserve">   Change</v>
          </cell>
          <cell r="D77">
            <v>-12601.039564000001</v>
          </cell>
          <cell r="E77">
            <v>-6841.1081290000002</v>
          </cell>
          <cell r="F77">
            <v>-1045.9839999999999</v>
          </cell>
          <cell r="G77">
            <v>-424.94260000000003</v>
          </cell>
          <cell r="H77">
            <v>5296.8951999999999</v>
          </cell>
          <cell r="I77">
            <v>876</v>
          </cell>
          <cell r="J77">
            <v>3047</v>
          </cell>
          <cell r="K77">
            <v>-2519.52</v>
          </cell>
          <cell r="L77">
            <v>0</v>
          </cell>
          <cell r="M77">
            <v>-14212.699092999999</v>
          </cell>
          <cell r="N77">
            <v>1986</v>
          </cell>
          <cell r="O77">
            <v>-12226.699092999999</v>
          </cell>
        </row>
        <row r="78">
          <cell r="C78" t="str">
            <v xml:space="preserve">   Change in scope</v>
          </cell>
          <cell r="F78">
            <v>713</v>
          </cell>
          <cell r="G78">
            <v>0</v>
          </cell>
          <cell r="M78">
            <v>713</v>
          </cell>
          <cell r="N78">
            <v>0</v>
          </cell>
          <cell r="O78">
            <v>713</v>
          </cell>
        </row>
        <row r="79">
          <cell r="B79" t="str">
            <v>Change in accrued expenses</v>
          </cell>
          <cell r="D79">
            <v>-12601.039564000001</v>
          </cell>
          <cell r="E79">
            <v>-6841.1081290000002</v>
          </cell>
          <cell r="F79">
            <v>-332.98399999999998</v>
          </cell>
          <cell r="G79">
            <v>-424.94260000000003</v>
          </cell>
          <cell r="H79">
            <v>5296.8951999999999</v>
          </cell>
          <cell r="I79">
            <v>876</v>
          </cell>
          <cell r="J79">
            <v>3047</v>
          </cell>
          <cell r="K79">
            <v>-2519.52</v>
          </cell>
          <cell r="L79">
            <v>0</v>
          </cell>
          <cell r="M79">
            <v>-13499.699092999999</v>
          </cell>
          <cell r="N79">
            <v>1986</v>
          </cell>
          <cell r="O79">
            <v>-11513.699092999999</v>
          </cell>
        </row>
        <row r="80">
          <cell r="B80" t="str">
            <v>Change in short-term provisions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B81" t="str">
            <v>Cash flow from operating activities</v>
          </cell>
          <cell r="D81">
            <v>68571.730053000007</v>
          </cell>
          <cell r="E81">
            <v>7996.1134110000003</v>
          </cell>
          <cell r="F81">
            <v>-761.46308999999997</v>
          </cell>
          <cell r="G81">
            <v>9508.7406879999999</v>
          </cell>
          <cell r="H81">
            <v>27930.504798000002</v>
          </cell>
          <cell r="I81">
            <v>6911.53</v>
          </cell>
          <cell r="J81">
            <v>15380</v>
          </cell>
          <cell r="K81">
            <v>30746.84</v>
          </cell>
          <cell r="L81">
            <v>-2461</v>
          </cell>
          <cell r="M81">
            <v>163822.99586</v>
          </cell>
          <cell r="N81">
            <v>-23909.216235</v>
          </cell>
          <cell r="O81">
            <v>139913.779625</v>
          </cell>
        </row>
        <row r="82">
          <cell r="C82" t="str">
            <v xml:space="preserve">   Investments</v>
          </cell>
          <cell r="D82">
            <v>-11620.448748000001</v>
          </cell>
          <cell r="E82">
            <v>-3217.0682000000002</v>
          </cell>
          <cell r="F82">
            <v>-920.37599999999998</v>
          </cell>
          <cell r="G82">
            <v>-2254.9191000000001</v>
          </cell>
          <cell r="H82">
            <v>-3714.6232</v>
          </cell>
          <cell r="I82">
            <v>-1010</v>
          </cell>
          <cell r="J82">
            <v>-3025</v>
          </cell>
          <cell r="K82">
            <v>-115</v>
          </cell>
          <cell r="M82">
            <v>-25877.435248000002</v>
          </cell>
          <cell r="N82">
            <v>0</v>
          </cell>
          <cell r="O82">
            <v>-25877.435248000002</v>
          </cell>
        </row>
        <row r="83">
          <cell r="B83" t="str">
            <v>Investments in tangible fixed assets</v>
          </cell>
          <cell r="D83">
            <v>-11620.448748000001</v>
          </cell>
          <cell r="E83">
            <v>-3217.0682000000002</v>
          </cell>
          <cell r="F83">
            <v>-920.37599999999998</v>
          </cell>
          <cell r="G83">
            <v>-2254.9191000000001</v>
          </cell>
          <cell r="H83">
            <v>-3714.6232</v>
          </cell>
          <cell r="I83">
            <v>-1010</v>
          </cell>
          <cell r="J83">
            <v>-3025</v>
          </cell>
          <cell r="K83">
            <v>-115</v>
          </cell>
          <cell r="L83">
            <v>0</v>
          </cell>
          <cell r="M83">
            <v>-25877.435248000002</v>
          </cell>
          <cell r="N83">
            <v>0</v>
          </cell>
          <cell r="O83">
            <v>-25877.435248000002</v>
          </cell>
        </row>
        <row r="84">
          <cell r="C84" t="str">
            <v xml:space="preserve">   Investments</v>
          </cell>
          <cell r="D84">
            <v>-782.58211200000005</v>
          </cell>
          <cell r="E84">
            <v>-3362.8910000000001</v>
          </cell>
          <cell r="G84">
            <v>-12.08</v>
          </cell>
          <cell r="H84">
            <v>-1301.6880000000001</v>
          </cell>
          <cell r="J84">
            <v>-1186</v>
          </cell>
          <cell r="K84">
            <v>-100</v>
          </cell>
          <cell r="L84">
            <v>-520</v>
          </cell>
          <cell r="M84">
            <v>-7265.2411119999997</v>
          </cell>
          <cell r="N84">
            <v>100</v>
          </cell>
          <cell r="O84">
            <v>-7165.2411119999997</v>
          </cell>
        </row>
        <row r="85">
          <cell r="B85" t="str">
            <v>Investments in financial fixed assets</v>
          </cell>
          <cell r="D85">
            <v>-782.58211200000005</v>
          </cell>
          <cell r="E85">
            <v>-3362.8910000000001</v>
          </cell>
          <cell r="F85">
            <v>0</v>
          </cell>
          <cell r="G85">
            <v>-12.08</v>
          </cell>
          <cell r="H85">
            <v>-1301.6880000000001</v>
          </cell>
          <cell r="I85">
            <v>0</v>
          </cell>
          <cell r="J85">
            <v>-1186</v>
          </cell>
          <cell r="K85">
            <v>-100</v>
          </cell>
          <cell r="L85">
            <v>-520</v>
          </cell>
          <cell r="M85">
            <v>-7265.2411119999997</v>
          </cell>
          <cell r="N85">
            <v>100</v>
          </cell>
          <cell r="O85">
            <v>-7165.2411119999997</v>
          </cell>
        </row>
        <row r="86">
          <cell r="C86" t="str">
            <v xml:space="preserve">   Investments</v>
          </cell>
          <cell r="D86">
            <v>-55.319000000000003</v>
          </cell>
          <cell r="E86">
            <v>-1153.913</v>
          </cell>
          <cell r="G86">
            <v>-31.273499999999999</v>
          </cell>
          <cell r="H86">
            <v>-821.63679999999999</v>
          </cell>
          <cell r="I86">
            <v>-88</v>
          </cell>
          <cell r="K86">
            <v>-10</v>
          </cell>
          <cell r="M86">
            <v>-2160.1423</v>
          </cell>
          <cell r="N86">
            <v>0</v>
          </cell>
          <cell r="O86">
            <v>-2160.1423</v>
          </cell>
        </row>
        <row r="87">
          <cell r="B87" t="str">
            <v>Investments in intangible assets</v>
          </cell>
          <cell r="D87">
            <v>-55.319000000000003</v>
          </cell>
          <cell r="E87">
            <v>-1153.913</v>
          </cell>
          <cell r="F87">
            <v>0</v>
          </cell>
          <cell r="G87">
            <v>-31.273499999999999</v>
          </cell>
          <cell r="H87">
            <v>-821.63679999999999</v>
          </cell>
          <cell r="I87">
            <v>-88</v>
          </cell>
          <cell r="J87">
            <v>0</v>
          </cell>
          <cell r="K87">
            <v>-10</v>
          </cell>
          <cell r="L87">
            <v>0</v>
          </cell>
          <cell r="M87">
            <v>-2160.1423</v>
          </cell>
          <cell r="N87">
            <v>0</v>
          </cell>
          <cell r="O87">
            <v>-2160.1423</v>
          </cell>
        </row>
        <row r="88">
          <cell r="C88" t="str">
            <v xml:space="preserve">   Change in scope - acquisitions (CFS)</v>
          </cell>
          <cell r="D88">
            <v>-3.1913999999999998E-2</v>
          </cell>
          <cell r="G88">
            <v>0</v>
          </cell>
          <cell r="M88">
            <v>-3.1913999999999998E-2</v>
          </cell>
          <cell r="N88">
            <v>0</v>
          </cell>
          <cell r="O88">
            <v>-3.1913999999999998E-2</v>
          </cell>
        </row>
        <row r="89">
          <cell r="B89" t="str">
            <v>Acquisitions of subsidiaries/BU's (net of cash acquired)</v>
          </cell>
          <cell r="D89">
            <v>-3.1913999999999998E-2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-3.1913999999999998E-2</v>
          </cell>
          <cell r="N89">
            <v>0</v>
          </cell>
          <cell r="O89">
            <v>-3.1913999999999998E-2</v>
          </cell>
        </row>
        <row r="90">
          <cell r="B90" t="str">
            <v>Investments in fixed assets</v>
          </cell>
          <cell r="D90">
            <v>-12458.381773999999</v>
          </cell>
          <cell r="E90">
            <v>-7733.8721999999998</v>
          </cell>
          <cell r="F90">
            <v>-920.37599999999998</v>
          </cell>
          <cell r="G90">
            <v>-2298.2725999999998</v>
          </cell>
          <cell r="H90">
            <v>-5837.9480000000003</v>
          </cell>
          <cell r="I90">
            <v>-1098</v>
          </cell>
          <cell r="J90">
            <v>-4211</v>
          </cell>
          <cell r="K90">
            <v>-225</v>
          </cell>
          <cell r="L90">
            <v>-520</v>
          </cell>
          <cell r="M90">
            <v>-35302.850573999996</v>
          </cell>
          <cell r="N90">
            <v>100</v>
          </cell>
          <cell r="O90">
            <v>-35202.850573999996</v>
          </cell>
        </row>
        <row r="91">
          <cell r="C91" t="str">
            <v xml:space="preserve">   Divestments</v>
          </cell>
          <cell r="D91">
            <v>930.63621999999998</v>
          </cell>
          <cell r="E91">
            <v>187.8306</v>
          </cell>
          <cell r="F91">
            <v>29</v>
          </cell>
          <cell r="G91">
            <v>1176.1400000000001</v>
          </cell>
          <cell r="H91">
            <v>111.26</v>
          </cell>
          <cell r="I91">
            <v>7</v>
          </cell>
          <cell r="J91">
            <v>17908</v>
          </cell>
          <cell r="K91">
            <v>12</v>
          </cell>
          <cell r="L91">
            <v>0</v>
          </cell>
          <cell r="M91">
            <v>20361.866819999999</v>
          </cell>
          <cell r="N91">
            <v>0</v>
          </cell>
          <cell r="O91">
            <v>20361.866819999999</v>
          </cell>
        </row>
        <row r="92">
          <cell r="B92" t="str">
            <v>Divestments of tangible fixed assets</v>
          </cell>
          <cell r="D92">
            <v>930.63621999999998</v>
          </cell>
          <cell r="E92">
            <v>187.8306</v>
          </cell>
          <cell r="F92">
            <v>29</v>
          </cell>
          <cell r="G92">
            <v>1176.1400000000001</v>
          </cell>
          <cell r="H92">
            <v>111.26</v>
          </cell>
          <cell r="I92">
            <v>7</v>
          </cell>
          <cell r="J92">
            <v>17908</v>
          </cell>
          <cell r="K92">
            <v>12</v>
          </cell>
          <cell r="L92">
            <v>0</v>
          </cell>
          <cell r="M92">
            <v>20361.866819999999</v>
          </cell>
          <cell r="N92">
            <v>0</v>
          </cell>
          <cell r="O92">
            <v>20361.866819999999</v>
          </cell>
        </row>
        <row r="93">
          <cell r="C93" t="str">
            <v xml:space="preserve">   Divestments</v>
          </cell>
          <cell r="D93">
            <v>1944.1644080000001</v>
          </cell>
          <cell r="E93">
            <v>1332.1</v>
          </cell>
          <cell r="F93">
            <v>0</v>
          </cell>
          <cell r="G93">
            <v>0</v>
          </cell>
          <cell r="H93">
            <v>9.5299999999999994</v>
          </cell>
          <cell r="I93">
            <v>0</v>
          </cell>
          <cell r="J93">
            <v>0</v>
          </cell>
          <cell r="K93">
            <v>3390</v>
          </cell>
          <cell r="L93">
            <v>4720</v>
          </cell>
          <cell r="M93">
            <v>11395.794408</v>
          </cell>
          <cell r="N93">
            <v>-3390</v>
          </cell>
          <cell r="O93">
            <v>8005.7944079999997</v>
          </cell>
        </row>
        <row r="94">
          <cell r="B94" t="str">
            <v>Divestments of financial fixed assets</v>
          </cell>
          <cell r="D94">
            <v>1944.1644080000001</v>
          </cell>
          <cell r="E94">
            <v>1332.1</v>
          </cell>
          <cell r="F94">
            <v>0</v>
          </cell>
          <cell r="G94">
            <v>0</v>
          </cell>
          <cell r="H94">
            <v>9.5299999999999994</v>
          </cell>
          <cell r="I94">
            <v>0</v>
          </cell>
          <cell r="J94">
            <v>0</v>
          </cell>
          <cell r="K94">
            <v>3390</v>
          </cell>
          <cell r="L94">
            <v>4720</v>
          </cell>
          <cell r="M94">
            <v>11395.794408</v>
          </cell>
          <cell r="N94">
            <v>-3390</v>
          </cell>
          <cell r="O94">
            <v>8005.7944079999997</v>
          </cell>
        </row>
        <row r="95">
          <cell r="B95" t="str">
            <v>Divestments of intangible fixed assets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 t="str">
            <v xml:space="preserve">   Change in scope - disposals (CFS)</v>
          </cell>
          <cell r="D96">
            <v>0</v>
          </cell>
          <cell r="F96">
            <v>-39</v>
          </cell>
          <cell r="M96">
            <v>-39</v>
          </cell>
          <cell r="N96">
            <v>0</v>
          </cell>
          <cell r="O96">
            <v>-39</v>
          </cell>
        </row>
        <row r="97">
          <cell r="C97" t="str">
            <v xml:space="preserve">   Manual CF adjustments</v>
          </cell>
          <cell r="L97">
            <v>39</v>
          </cell>
          <cell r="M97">
            <v>39</v>
          </cell>
          <cell r="N97">
            <v>0</v>
          </cell>
          <cell r="O97">
            <v>39</v>
          </cell>
        </row>
        <row r="98">
          <cell r="B98" t="str">
            <v>Divestment of subsidiaries/BU's (net of cash disposed of)</v>
          </cell>
          <cell r="D98">
            <v>0</v>
          </cell>
          <cell r="E98">
            <v>0</v>
          </cell>
          <cell r="F98">
            <v>-39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39</v>
          </cell>
          <cell r="M98">
            <v>0</v>
          </cell>
          <cell r="N98">
            <v>0</v>
          </cell>
          <cell r="O98">
            <v>0</v>
          </cell>
        </row>
        <row r="99">
          <cell r="B99" t="str">
            <v>Divestments of fixed assets</v>
          </cell>
          <cell r="D99">
            <v>2874.800628</v>
          </cell>
          <cell r="E99">
            <v>1519.9305999999999</v>
          </cell>
          <cell r="F99">
            <v>-10</v>
          </cell>
          <cell r="G99">
            <v>1176.1400000000001</v>
          </cell>
          <cell r="H99">
            <v>120.79</v>
          </cell>
          <cell r="I99">
            <v>7</v>
          </cell>
          <cell r="J99">
            <v>17908</v>
          </cell>
          <cell r="K99">
            <v>3402</v>
          </cell>
          <cell r="L99">
            <v>4759</v>
          </cell>
          <cell r="M99">
            <v>31757.661228000001</v>
          </cell>
          <cell r="N99">
            <v>-3390</v>
          </cell>
          <cell r="O99">
            <v>28367.661228000001</v>
          </cell>
        </row>
        <row r="100">
          <cell r="C100" t="str">
            <v xml:space="preserve">   Opening Balance</v>
          </cell>
          <cell r="D100">
            <v>0</v>
          </cell>
          <cell r="K100">
            <v>61083</v>
          </cell>
          <cell r="M100">
            <v>61083</v>
          </cell>
          <cell r="N100">
            <v>0</v>
          </cell>
          <cell r="O100">
            <v>61083</v>
          </cell>
        </row>
        <row r="101">
          <cell r="C101" t="str">
            <v xml:space="preserve">   Closing Balance</v>
          </cell>
          <cell r="K101">
            <v>52700</v>
          </cell>
          <cell r="M101">
            <v>52700</v>
          </cell>
          <cell r="N101">
            <v>0</v>
          </cell>
          <cell r="O101">
            <v>52700</v>
          </cell>
        </row>
        <row r="102">
          <cell r="C102" t="str">
            <v xml:space="preserve">   Change</v>
          </cell>
          <cell r="D102">
            <v>0</v>
          </cell>
          <cell r="K102">
            <v>-8383</v>
          </cell>
          <cell r="M102">
            <v>-8383</v>
          </cell>
          <cell r="N102">
            <v>0</v>
          </cell>
          <cell r="O102">
            <v>-8383</v>
          </cell>
        </row>
        <row r="103">
          <cell r="C103" t="str">
            <v xml:space="preserve">   Manual CF adjustments</v>
          </cell>
          <cell r="K103">
            <v>325</v>
          </cell>
          <cell r="M103">
            <v>325</v>
          </cell>
          <cell r="N103">
            <v>0</v>
          </cell>
          <cell r="O103">
            <v>325</v>
          </cell>
        </row>
        <row r="104">
          <cell r="B104" t="str">
            <v>Change in marketable securities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8708</v>
          </cell>
          <cell r="L104">
            <v>0</v>
          </cell>
          <cell r="M104">
            <v>8708</v>
          </cell>
          <cell r="N104">
            <v>0</v>
          </cell>
          <cell r="O104">
            <v>8708</v>
          </cell>
        </row>
        <row r="105">
          <cell r="B105" t="str">
            <v>Change in marketable securities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8708</v>
          </cell>
          <cell r="L105">
            <v>0</v>
          </cell>
          <cell r="M105">
            <v>8708</v>
          </cell>
          <cell r="N105">
            <v>0</v>
          </cell>
          <cell r="O105">
            <v>8708</v>
          </cell>
        </row>
        <row r="106">
          <cell r="B106" t="str">
            <v>Cash flow from investing activitites</v>
          </cell>
          <cell r="D106">
            <v>-9583.5811460000004</v>
          </cell>
          <cell r="E106">
            <v>-6213.9416000000001</v>
          </cell>
          <cell r="F106">
            <v>-930.37599999999998</v>
          </cell>
          <cell r="G106">
            <v>-1122.1325999999999</v>
          </cell>
          <cell r="H106">
            <v>-5717.1580000000004</v>
          </cell>
          <cell r="I106">
            <v>-1091</v>
          </cell>
          <cell r="J106">
            <v>13697</v>
          </cell>
          <cell r="K106">
            <v>11885</v>
          </cell>
          <cell r="L106">
            <v>4239</v>
          </cell>
          <cell r="M106">
            <v>5162.8106539999999</v>
          </cell>
          <cell r="N106">
            <v>-3290</v>
          </cell>
          <cell r="O106">
            <v>1872.8106540000001</v>
          </cell>
        </row>
        <row r="107">
          <cell r="B107" t="str">
            <v>Free cash flow</v>
          </cell>
          <cell r="D107">
            <v>58988.148907000003</v>
          </cell>
          <cell r="E107">
            <v>1782.1718109999999</v>
          </cell>
          <cell r="F107">
            <v>-1691.8390899999999</v>
          </cell>
          <cell r="G107">
            <v>8386.6080880000009</v>
          </cell>
          <cell r="H107">
            <v>22213.346797999999</v>
          </cell>
          <cell r="I107">
            <v>5820.53</v>
          </cell>
          <cell r="J107">
            <v>29077</v>
          </cell>
          <cell r="K107">
            <v>42631.839999999997</v>
          </cell>
          <cell r="L107">
            <v>1778</v>
          </cell>
          <cell r="M107">
            <v>168985.806514</v>
          </cell>
          <cell r="N107">
            <v>-27199.216235</v>
          </cell>
          <cell r="O107">
            <v>141786.590279</v>
          </cell>
        </row>
        <row r="108">
          <cell r="C108" t="str">
            <v xml:space="preserve">   Current period</v>
          </cell>
          <cell r="D108">
            <v>1</v>
          </cell>
          <cell r="E108">
            <v>0</v>
          </cell>
          <cell r="F108">
            <v>100</v>
          </cell>
          <cell r="G108">
            <v>1</v>
          </cell>
          <cell r="H108">
            <v>0</v>
          </cell>
          <cell r="J108">
            <v>1</v>
          </cell>
          <cell r="M108">
            <v>103</v>
          </cell>
          <cell r="N108">
            <v>-100</v>
          </cell>
          <cell r="O108">
            <v>3</v>
          </cell>
        </row>
        <row r="109">
          <cell r="B109" t="str">
            <v>Capital increase/decrease / Rounding differences</v>
          </cell>
          <cell r="D109">
            <v>1</v>
          </cell>
          <cell r="E109">
            <v>0</v>
          </cell>
          <cell r="F109">
            <v>100</v>
          </cell>
          <cell r="G109">
            <v>1</v>
          </cell>
          <cell r="H109">
            <v>0</v>
          </cell>
          <cell r="I109">
            <v>0</v>
          </cell>
          <cell r="J109">
            <v>1</v>
          </cell>
          <cell r="K109">
            <v>0</v>
          </cell>
          <cell r="L109">
            <v>0</v>
          </cell>
          <cell r="M109">
            <v>103</v>
          </cell>
          <cell r="N109">
            <v>-100</v>
          </cell>
          <cell r="O109">
            <v>3</v>
          </cell>
        </row>
        <row r="110">
          <cell r="B110" t="str">
            <v>Change in minorities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 t="str">
            <v xml:space="preserve">   Current period</v>
          </cell>
          <cell r="D111">
            <v>6524.71</v>
          </cell>
          <cell r="E111">
            <v>2908.26</v>
          </cell>
          <cell r="F111">
            <v>-2800</v>
          </cell>
          <cell r="G111">
            <v>2675.72</v>
          </cell>
          <cell r="H111">
            <v>-8192.14</v>
          </cell>
          <cell r="I111">
            <v>-5000</v>
          </cell>
          <cell r="J111">
            <v>-22000</v>
          </cell>
          <cell r="M111">
            <v>-25883.45</v>
          </cell>
          <cell r="N111">
            <v>25883.45</v>
          </cell>
        </row>
        <row r="112">
          <cell r="B112" t="str">
            <v>Dividend paid - intra-group</v>
          </cell>
          <cell r="D112">
            <v>6524.71</v>
          </cell>
          <cell r="E112">
            <v>2908.26</v>
          </cell>
          <cell r="F112">
            <v>-2800</v>
          </cell>
          <cell r="G112">
            <v>2675.72</v>
          </cell>
          <cell r="H112">
            <v>-8192.14</v>
          </cell>
          <cell r="I112">
            <v>-5000</v>
          </cell>
          <cell r="J112">
            <v>-22000</v>
          </cell>
          <cell r="K112">
            <v>0</v>
          </cell>
          <cell r="L112">
            <v>0</v>
          </cell>
          <cell r="M112">
            <v>-25883.45</v>
          </cell>
          <cell r="N112">
            <v>25883.45</v>
          </cell>
          <cell r="O112">
            <v>0</v>
          </cell>
        </row>
        <row r="113">
          <cell r="C113" t="str">
            <v xml:space="preserve">   Current period</v>
          </cell>
          <cell r="K113">
            <v>-27600</v>
          </cell>
          <cell r="M113">
            <v>-27600</v>
          </cell>
          <cell r="N113">
            <v>0</v>
          </cell>
          <cell r="O113">
            <v>-27600</v>
          </cell>
        </row>
        <row r="114">
          <cell r="B114" t="str">
            <v>Dividend paid to third parties and minorities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-27600</v>
          </cell>
          <cell r="L114">
            <v>0</v>
          </cell>
          <cell r="M114">
            <v>-27600</v>
          </cell>
          <cell r="N114">
            <v>0</v>
          </cell>
          <cell r="O114">
            <v>-27600</v>
          </cell>
        </row>
        <row r="115">
          <cell r="B115" t="str">
            <v>Financing of acquisition through other group company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 t="str">
            <v xml:space="preserve">   Change in scope</v>
          </cell>
          <cell r="F116">
            <v>2800</v>
          </cell>
          <cell r="J116">
            <v>-2800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 t="str">
            <v xml:space="preserve">   Manual CF adjustments</v>
          </cell>
          <cell r="E117">
            <v>0.14000000000000001</v>
          </cell>
          <cell r="M117">
            <v>0.14000000000000001</v>
          </cell>
          <cell r="N117">
            <v>0</v>
          </cell>
          <cell r="O117">
            <v>0.14000000000000001</v>
          </cell>
        </row>
        <row r="118">
          <cell r="B118" t="str">
            <v>Transfer</v>
          </cell>
          <cell r="D118">
            <v>0</v>
          </cell>
          <cell r="E118">
            <v>0.14000000000000001</v>
          </cell>
          <cell r="F118">
            <v>2800</v>
          </cell>
          <cell r="G118">
            <v>0</v>
          </cell>
          <cell r="H118">
            <v>0</v>
          </cell>
          <cell r="I118">
            <v>0</v>
          </cell>
          <cell r="J118">
            <v>-2800</v>
          </cell>
          <cell r="K118">
            <v>0</v>
          </cell>
          <cell r="L118">
            <v>0</v>
          </cell>
          <cell r="M118">
            <v>0.14000000000000001</v>
          </cell>
          <cell r="N118">
            <v>0</v>
          </cell>
          <cell r="O118">
            <v>0.14000000000000001</v>
          </cell>
        </row>
        <row r="119">
          <cell r="C119" t="str">
            <v xml:space="preserve">   Opening Balance</v>
          </cell>
          <cell r="D119">
            <v>0</v>
          </cell>
          <cell r="E119">
            <v>0</v>
          </cell>
          <cell r="F119">
            <v>0</v>
          </cell>
          <cell r="G119">
            <v>6953</v>
          </cell>
          <cell r="H119">
            <v>3733.634</v>
          </cell>
          <cell r="M119">
            <v>10686.634</v>
          </cell>
          <cell r="N119">
            <v>0</v>
          </cell>
          <cell r="O119">
            <v>10686.634</v>
          </cell>
        </row>
        <row r="120">
          <cell r="C120" t="str">
            <v xml:space="preserve">   Closing Balance</v>
          </cell>
          <cell r="D120">
            <v>0</v>
          </cell>
          <cell r="F120">
            <v>397.5</v>
          </cell>
          <cell r="G120">
            <v>8453</v>
          </cell>
          <cell r="H120">
            <v>5336</v>
          </cell>
          <cell r="M120">
            <v>14186.5</v>
          </cell>
          <cell r="N120">
            <v>0</v>
          </cell>
          <cell r="O120">
            <v>14186.5</v>
          </cell>
        </row>
        <row r="121">
          <cell r="C121" t="str">
            <v xml:space="preserve">   Change</v>
          </cell>
          <cell r="D121">
            <v>0</v>
          </cell>
          <cell r="E121">
            <v>0</v>
          </cell>
          <cell r="F121">
            <v>397.5</v>
          </cell>
          <cell r="G121">
            <v>1500</v>
          </cell>
          <cell r="H121">
            <v>1602.366</v>
          </cell>
          <cell r="M121">
            <v>3499.866</v>
          </cell>
          <cell r="N121">
            <v>0</v>
          </cell>
          <cell r="O121">
            <v>3499.866</v>
          </cell>
        </row>
        <row r="122">
          <cell r="B122" t="str">
            <v>Change in bank liabilities</v>
          </cell>
          <cell r="D122">
            <v>0</v>
          </cell>
          <cell r="E122">
            <v>0</v>
          </cell>
          <cell r="F122">
            <v>397.5</v>
          </cell>
          <cell r="G122">
            <v>1500</v>
          </cell>
          <cell r="H122">
            <v>1602.366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3499.866</v>
          </cell>
          <cell r="N122">
            <v>0</v>
          </cell>
          <cell r="O122">
            <v>3499.866</v>
          </cell>
        </row>
        <row r="123">
          <cell r="B123" t="str">
            <v>Change in bonds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 t="str">
            <v xml:space="preserve">   Opening Balance</v>
          </cell>
          <cell r="D124">
            <v>68940.320000000007</v>
          </cell>
          <cell r="E124">
            <v>28768.28</v>
          </cell>
          <cell r="F124">
            <v>5137.3999999999996</v>
          </cell>
          <cell r="G124">
            <v>36095.58</v>
          </cell>
          <cell r="H124">
            <v>17883.650000000001</v>
          </cell>
          <cell r="I124">
            <v>-2226</v>
          </cell>
          <cell r="J124">
            <v>25850</v>
          </cell>
          <cell r="K124">
            <v>-179477.03</v>
          </cell>
          <cell r="M124">
            <v>972.2</v>
          </cell>
          <cell r="N124">
            <v>-972.2</v>
          </cell>
        </row>
        <row r="125">
          <cell r="C125" t="str">
            <v xml:space="preserve">   Closing Balance</v>
          </cell>
          <cell r="D125">
            <v>-4870.26</v>
          </cell>
          <cell r="E125">
            <v>22409.5</v>
          </cell>
          <cell r="F125">
            <v>9421.0800039999995</v>
          </cell>
          <cell r="G125">
            <v>23247.43</v>
          </cell>
          <cell r="H125">
            <v>1590.9</v>
          </cell>
          <cell r="I125">
            <v>-2968</v>
          </cell>
          <cell r="J125">
            <v>21561</v>
          </cell>
          <cell r="K125">
            <v>-69057.197</v>
          </cell>
          <cell r="M125">
            <v>1334.453004</v>
          </cell>
          <cell r="N125">
            <v>-1334.453004</v>
          </cell>
        </row>
        <row r="126">
          <cell r="C126" t="str">
            <v xml:space="preserve">   Change</v>
          </cell>
          <cell r="D126">
            <v>-73810.58</v>
          </cell>
          <cell r="E126">
            <v>-6358.78</v>
          </cell>
          <cell r="F126">
            <v>4283.6800039999998</v>
          </cell>
          <cell r="G126">
            <v>-12848.15</v>
          </cell>
          <cell r="H126">
            <v>-16292.75</v>
          </cell>
          <cell r="I126">
            <v>-742</v>
          </cell>
          <cell r="J126">
            <v>-4289</v>
          </cell>
          <cell r="K126">
            <v>110419.833</v>
          </cell>
          <cell r="M126">
            <v>362.25300399999998</v>
          </cell>
          <cell r="N126">
            <v>-362.25300399999998</v>
          </cell>
        </row>
        <row r="127">
          <cell r="C127" t="str">
            <v xml:space="preserve">   Change in scope</v>
          </cell>
          <cell r="G127">
            <v>831</v>
          </cell>
          <cell r="M127">
            <v>831</v>
          </cell>
          <cell r="N127">
            <v>-831</v>
          </cell>
        </row>
        <row r="128">
          <cell r="C128" t="str">
            <v xml:space="preserve">   Manual CF adjustments</v>
          </cell>
          <cell r="E128">
            <v>0</v>
          </cell>
          <cell r="G128">
            <v>-831</v>
          </cell>
          <cell r="L128">
            <v>831</v>
          </cell>
          <cell r="M128">
            <v>0</v>
          </cell>
          <cell r="N128">
            <v>0</v>
          </cell>
          <cell r="O128">
            <v>0</v>
          </cell>
        </row>
        <row r="129">
          <cell r="B129" t="str">
            <v>Change in financial accounts</v>
          </cell>
          <cell r="D129">
            <v>-73810.58</v>
          </cell>
          <cell r="E129">
            <v>-6358.78</v>
          </cell>
          <cell r="F129">
            <v>4283.6800039999998</v>
          </cell>
          <cell r="G129">
            <v>-12848.15</v>
          </cell>
          <cell r="H129">
            <v>-16292.75</v>
          </cell>
          <cell r="I129">
            <v>-742</v>
          </cell>
          <cell r="J129">
            <v>-4289</v>
          </cell>
          <cell r="K129">
            <v>110419.833</v>
          </cell>
          <cell r="L129">
            <v>831</v>
          </cell>
          <cell r="M129">
            <v>1193.2530039999999</v>
          </cell>
          <cell r="N129">
            <v>-1193.2530039999999</v>
          </cell>
          <cell r="O129">
            <v>0</v>
          </cell>
        </row>
        <row r="130">
          <cell r="C130" t="str">
            <v xml:space="preserve">   Opening Balance</v>
          </cell>
          <cell r="D130">
            <v>821.93070899999998</v>
          </cell>
          <cell r="E130">
            <v>40.504570999999999</v>
          </cell>
          <cell r="F130">
            <v>75.764883999999995</v>
          </cell>
          <cell r="G130">
            <v>71.059009000000003</v>
          </cell>
          <cell r="M130">
            <v>1009.259173</v>
          </cell>
          <cell r="N130">
            <v>0</v>
          </cell>
          <cell r="O130">
            <v>1009.259173</v>
          </cell>
        </row>
        <row r="131">
          <cell r="C131" t="str">
            <v xml:space="preserve">   Closing Balance</v>
          </cell>
          <cell r="D131">
            <v>122.18574099999999</v>
          </cell>
          <cell r="E131">
            <v>18.369890000000002</v>
          </cell>
          <cell r="F131">
            <v>32.783904</v>
          </cell>
          <cell r="G131">
            <v>99.252627000000004</v>
          </cell>
          <cell r="H131">
            <v>-0.13800000000000001</v>
          </cell>
          <cell r="M131">
            <v>272.454162</v>
          </cell>
          <cell r="N131">
            <v>0</v>
          </cell>
          <cell r="O131">
            <v>272.454162</v>
          </cell>
        </row>
        <row r="132">
          <cell r="C132" t="str">
            <v xml:space="preserve">   Change</v>
          </cell>
          <cell r="D132">
            <v>-699.74496799999997</v>
          </cell>
          <cell r="E132">
            <v>-22.134681</v>
          </cell>
          <cell r="F132">
            <v>-42.980980000000002</v>
          </cell>
          <cell r="G132">
            <v>28.193618000000001</v>
          </cell>
          <cell r="H132">
            <v>-0.13800000000000001</v>
          </cell>
          <cell r="M132">
            <v>-736.80501100000004</v>
          </cell>
          <cell r="N132">
            <v>0</v>
          </cell>
          <cell r="O132">
            <v>-736.80501100000004</v>
          </cell>
        </row>
        <row r="133">
          <cell r="C133" t="str">
            <v xml:space="preserve">   Debited/Credited IS</v>
          </cell>
          <cell r="D133">
            <v>-36.777999999999999</v>
          </cell>
          <cell r="G133">
            <v>-113.4648</v>
          </cell>
          <cell r="M133">
            <v>-150.24279999999999</v>
          </cell>
          <cell r="N133">
            <v>0</v>
          </cell>
          <cell r="O133">
            <v>-150.24279999999999</v>
          </cell>
        </row>
        <row r="134">
          <cell r="C134" t="str">
            <v xml:space="preserve">   Reclassification</v>
          </cell>
          <cell r="D134">
            <v>45.37</v>
          </cell>
          <cell r="E134">
            <v>2.8386</v>
          </cell>
          <cell r="M134">
            <v>48.208599999999997</v>
          </cell>
          <cell r="N134">
            <v>0</v>
          </cell>
          <cell r="O134">
            <v>48.208599999999997</v>
          </cell>
        </row>
        <row r="135">
          <cell r="B135" t="str">
            <v>Change in other long-term liabilities</v>
          </cell>
          <cell r="D135">
            <v>-691.15296799999999</v>
          </cell>
          <cell r="E135">
            <v>-19.296081000000001</v>
          </cell>
          <cell r="F135">
            <v>-42.980980000000002</v>
          </cell>
          <cell r="G135">
            <v>-85.271181999999996</v>
          </cell>
          <cell r="H135">
            <v>-0.13800000000000001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-838.83921099999998</v>
          </cell>
          <cell r="N135">
            <v>0</v>
          </cell>
          <cell r="O135">
            <v>-838.83921099999998</v>
          </cell>
        </row>
        <row r="136">
          <cell r="B136" t="str">
            <v>Cash flow from financing activities</v>
          </cell>
          <cell r="D136">
            <v>-67976.022968000005</v>
          </cell>
          <cell r="E136">
            <v>-3469.6760810000001</v>
          </cell>
          <cell r="F136">
            <v>4738.1990239999996</v>
          </cell>
          <cell r="G136">
            <v>-8756.7011820000007</v>
          </cell>
          <cell r="H136">
            <v>-22882.662</v>
          </cell>
          <cell r="I136">
            <v>-5742</v>
          </cell>
          <cell r="J136">
            <v>-29088</v>
          </cell>
          <cell r="K136">
            <v>82819.832999999999</v>
          </cell>
          <cell r="L136">
            <v>831</v>
          </cell>
          <cell r="M136">
            <v>-49526.030207000003</v>
          </cell>
          <cell r="N136">
            <v>24590.196995999999</v>
          </cell>
          <cell r="O136">
            <v>-24935.833211000001</v>
          </cell>
        </row>
        <row r="138">
          <cell r="C138" t="str">
            <v xml:space="preserve">   Opening Balance - closing rate</v>
          </cell>
          <cell r="D138">
            <v>33251.501519999998</v>
          </cell>
          <cell r="E138">
            <v>8993.5414999999994</v>
          </cell>
          <cell r="F138">
            <v>2235.174</v>
          </cell>
          <cell r="G138">
            <v>7156.6877999999997</v>
          </cell>
          <cell r="H138">
            <v>5740.3125</v>
          </cell>
          <cell r="I138">
            <v>215.36</v>
          </cell>
          <cell r="J138">
            <v>235</v>
          </cell>
          <cell r="K138">
            <v>228364.02</v>
          </cell>
          <cell r="M138">
            <v>286191.59732</v>
          </cell>
          <cell r="N138">
            <v>0</v>
          </cell>
          <cell r="O138">
            <v>286191.59732</v>
          </cell>
        </row>
        <row r="139">
          <cell r="C139" t="str">
            <v xml:space="preserve">   Opening Balance - avg/fc rate</v>
          </cell>
          <cell r="D139">
            <v>33858.414307999999</v>
          </cell>
          <cell r="E139">
            <v>9312.4678000000004</v>
          </cell>
          <cell r="F139">
            <v>2275.7080000000001</v>
          </cell>
          <cell r="G139">
            <v>7289.1246000000001</v>
          </cell>
          <cell r="H139">
            <v>5862.7820000000002</v>
          </cell>
          <cell r="I139">
            <v>215.72</v>
          </cell>
          <cell r="J139">
            <v>235</v>
          </cell>
          <cell r="K139">
            <v>228381.98</v>
          </cell>
          <cell r="M139">
            <v>287431.19670799997</v>
          </cell>
          <cell r="N139">
            <v>0</v>
          </cell>
          <cell r="O139">
            <v>287431.19670799997</v>
          </cell>
        </row>
        <row r="140">
          <cell r="C140" t="str">
            <v xml:space="preserve">   Closing Balance - closing rate</v>
          </cell>
          <cell r="D140">
            <v>24460.533879999999</v>
          </cell>
          <cell r="E140">
            <v>7450.7244000000001</v>
          </cell>
          <cell r="F140">
            <v>5170.6530000000002</v>
          </cell>
          <cell r="G140">
            <v>6737.6995999999999</v>
          </cell>
          <cell r="H140">
            <v>5127.2938000000004</v>
          </cell>
          <cell r="I140">
            <v>293.57</v>
          </cell>
          <cell r="J140">
            <v>224</v>
          </cell>
          <cell r="K140">
            <v>353819.16</v>
          </cell>
          <cell r="M140">
            <v>403283.63468000002</v>
          </cell>
          <cell r="N140">
            <v>0</v>
          </cell>
          <cell r="O140">
            <v>403283.63468000002</v>
          </cell>
        </row>
        <row r="141">
          <cell r="C141" t="str">
            <v xml:space="preserve">   Closing Balance - avg/fc rate</v>
          </cell>
          <cell r="D141">
            <v>24868.879604000002</v>
          </cell>
          <cell r="E141">
            <v>7624.8472000000002</v>
          </cell>
          <cell r="F141">
            <v>5322.1480000000001</v>
          </cell>
          <cell r="G141">
            <v>6918.9611000000004</v>
          </cell>
          <cell r="H141">
            <v>5193.4668000000001</v>
          </cell>
          <cell r="I141">
            <v>294.52</v>
          </cell>
          <cell r="J141">
            <v>224</v>
          </cell>
          <cell r="K141">
            <v>353833.92</v>
          </cell>
          <cell r="M141">
            <v>404280.74270399997</v>
          </cell>
          <cell r="N141">
            <v>0</v>
          </cell>
          <cell r="O141">
            <v>404280.74270399997</v>
          </cell>
        </row>
        <row r="142">
          <cell r="C142" t="str">
            <v xml:space="preserve">   Change in scope - cis rate</v>
          </cell>
          <cell r="D142">
            <v>-3.1913999999999998E-2</v>
          </cell>
          <cell r="F142">
            <v>-39</v>
          </cell>
          <cell r="G142">
            <v>0</v>
          </cell>
          <cell r="M142">
            <v>-39.031914</v>
          </cell>
          <cell r="N142">
            <v>0</v>
          </cell>
          <cell r="O142">
            <v>-39.031914</v>
          </cell>
        </row>
        <row r="143">
          <cell r="C143" t="str">
            <v xml:space="preserve">   Change in scope - avg/fc rate</v>
          </cell>
          <cell r="D143">
            <v>-1.3854</v>
          </cell>
          <cell r="F143">
            <v>-39</v>
          </cell>
          <cell r="G143">
            <v>0</v>
          </cell>
          <cell r="M143">
            <v>-40.385399999999997</v>
          </cell>
          <cell r="N143">
            <v>0</v>
          </cell>
          <cell r="O143">
            <v>-40.385399999999997</v>
          </cell>
        </row>
        <row r="144">
          <cell r="B144" t="str">
            <v>Real Currency impact</v>
          </cell>
          <cell r="D144">
            <v>197.21357800000001</v>
          </cell>
          <cell r="E144">
            <v>144.80350000000001</v>
          </cell>
          <cell r="F144">
            <v>-110.961</v>
          </cell>
          <cell r="G144">
            <v>-48.8247</v>
          </cell>
          <cell r="H144">
            <v>56.296500000000002</v>
          </cell>
          <cell r="I144">
            <v>-0.59</v>
          </cell>
          <cell r="J144">
            <v>0</v>
          </cell>
          <cell r="K144">
            <v>3.2</v>
          </cell>
          <cell r="M144">
            <v>241.137878</v>
          </cell>
          <cell r="N144">
            <v>0</v>
          </cell>
          <cell r="O144">
            <v>241.137878</v>
          </cell>
        </row>
        <row r="145">
          <cell r="C145" t="str">
            <v>Currency impact</v>
          </cell>
          <cell r="D145">
            <v>196.90642099999999</v>
          </cell>
          <cell r="E145">
            <v>144.68717000000001</v>
          </cell>
          <cell r="F145">
            <v>-110.880934</v>
          </cell>
          <cell r="G145">
            <v>-48.895105999999998</v>
          </cell>
          <cell r="H145">
            <v>56.296501999999997</v>
          </cell>
          <cell r="I145">
            <v>-0.32</v>
          </cell>
          <cell r="J145">
            <v>0</v>
          </cell>
          <cell r="K145">
            <v>3.4670000000000001</v>
          </cell>
          <cell r="L145">
            <v>-2609</v>
          </cell>
          <cell r="M145">
            <v>-2367.7389469999998</v>
          </cell>
          <cell r="N145">
            <v>2609.0192390000002</v>
          </cell>
          <cell r="O145">
            <v>241.280292</v>
          </cell>
        </row>
        <row r="147">
          <cell r="B147" t="str">
            <v>Change in cash/cash equivalents</v>
          </cell>
          <cell r="D147">
            <v>-8987.8740610000004</v>
          </cell>
          <cell r="E147">
            <v>-1687.5042699999999</v>
          </cell>
          <cell r="F147">
            <v>3046.3599340000001</v>
          </cell>
          <cell r="G147">
            <v>-370.09309400000001</v>
          </cell>
          <cell r="H147">
            <v>-669.315202</v>
          </cell>
          <cell r="I147">
            <v>78.53</v>
          </cell>
          <cell r="J147">
            <v>-11</v>
          </cell>
          <cell r="K147">
            <v>125451.673</v>
          </cell>
          <cell r="L147">
            <v>2609</v>
          </cell>
          <cell r="M147">
            <v>119459.77630699999</v>
          </cell>
          <cell r="N147">
            <v>-2609.0192390000002</v>
          </cell>
          <cell r="O147">
            <v>116850.75706800001</v>
          </cell>
        </row>
        <row r="148">
          <cell r="B148" t="str">
            <v>Change in cash/cash equivalents</v>
          </cell>
          <cell r="D148">
            <v>-8790.9676400000008</v>
          </cell>
          <cell r="E148">
            <v>-1542.8171</v>
          </cell>
          <cell r="F148">
            <v>2935.4789999999998</v>
          </cell>
          <cell r="G148">
            <v>-418.98820000000001</v>
          </cell>
          <cell r="H148">
            <v>-613.01869999999997</v>
          </cell>
          <cell r="I148">
            <v>78.209999999999994</v>
          </cell>
          <cell r="J148">
            <v>-11</v>
          </cell>
          <cell r="K148">
            <v>125455.14</v>
          </cell>
          <cell r="L148">
            <v>0</v>
          </cell>
          <cell r="M148">
            <v>117092.03736</v>
          </cell>
          <cell r="N148">
            <v>0</v>
          </cell>
          <cell r="O148">
            <v>117092.03736</v>
          </cell>
        </row>
        <row r="149">
          <cell r="B149" t="str">
            <v>Difference</v>
          </cell>
          <cell r="D149">
            <v>-0.30715700000000001</v>
          </cell>
          <cell r="E149">
            <v>-0.11633</v>
          </cell>
          <cell r="F149">
            <v>8.0065999999999998E-2</v>
          </cell>
          <cell r="G149">
            <v>-7.0405999999999996E-2</v>
          </cell>
          <cell r="H149">
            <v>0</v>
          </cell>
          <cell r="I149">
            <v>0.27</v>
          </cell>
          <cell r="J149">
            <v>0</v>
          </cell>
          <cell r="K149">
            <v>0.26700000000000002</v>
          </cell>
          <cell r="L149">
            <v>-2609</v>
          </cell>
          <cell r="M149">
            <v>-2608.876827</v>
          </cell>
          <cell r="N149">
            <v>2609.019241</v>
          </cell>
          <cell r="O149">
            <v>0.14241400000000001</v>
          </cell>
        </row>
        <row r="150">
          <cell r="C150" t="str">
            <v xml:space="preserve">   Opening Balance</v>
          </cell>
          <cell r="D150">
            <v>33251.501519999998</v>
          </cell>
          <cell r="E150">
            <v>8993.5414999999994</v>
          </cell>
          <cell r="F150">
            <v>2235.174</v>
          </cell>
          <cell r="G150">
            <v>7156.6877999999997</v>
          </cell>
          <cell r="H150">
            <v>5740.3125</v>
          </cell>
          <cell r="I150">
            <v>215.36</v>
          </cell>
          <cell r="J150">
            <v>235</v>
          </cell>
          <cell r="K150">
            <v>228364.02</v>
          </cell>
          <cell r="M150">
            <v>286191.59732</v>
          </cell>
          <cell r="N150">
            <v>0</v>
          </cell>
          <cell r="O150">
            <v>286191.59732</v>
          </cell>
        </row>
        <row r="151">
          <cell r="B151" t="str">
            <v>Cash/cash equivalents as of 01/01</v>
          </cell>
          <cell r="D151">
            <v>33251.501519999998</v>
          </cell>
          <cell r="E151">
            <v>8993.5414999999994</v>
          </cell>
          <cell r="F151">
            <v>2235.174</v>
          </cell>
          <cell r="G151">
            <v>7156.6877999999997</v>
          </cell>
          <cell r="H151">
            <v>5740.3125</v>
          </cell>
          <cell r="I151">
            <v>215.36</v>
          </cell>
          <cell r="J151">
            <v>235</v>
          </cell>
          <cell r="K151">
            <v>228364.02</v>
          </cell>
          <cell r="L151">
            <v>0</v>
          </cell>
          <cell r="M151">
            <v>286191.59732</v>
          </cell>
          <cell r="N151">
            <v>0</v>
          </cell>
          <cell r="O151">
            <v>286191.59732</v>
          </cell>
        </row>
        <row r="152">
          <cell r="C152" t="str">
            <v xml:space="preserve">   Closing Balance</v>
          </cell>
          <cell r="D152">
            <v>24460.533879999999</v>
          </cell>
          <cell r="E152">
            <v>7450.7244000000001</v>
          </cell>
          <cell r="F152">
            <v>5170.6530000000002</v>
          </cell>
          <cell r="G152">
            <v>6737.6995999999999</v>
          </cell>
          <cell r="H152">
            <v>5127.2938000000004</v>
          </cell>
          <cell r="I152">
            <v>293.57</v>
          </cell>
          <cell r="J152">
            <v>224</v>
          </cell>
          <cell r="K152">
            <v>353819.16</v>
          </cell>
          <cell r="M152">
            <v>403283.63468000002</v>
          </cell>
          <cell r="N152">
            <v>0</v>
          </cell>
          <cell r="O152">
            <v>403283.63468000002</v>
          </cell>
        </row>
        <row r="153">
          <cell r="B153" t="str">
            <v>Cash/cash equivalents as of reporting date</v>
          </cell>
          <cell r="D153">
            <v>24460.533879999999</v>
          </cell>
          <cell r="E153">
            <v>7450.7244000000001</v>
          </cell>
          <cell r="F153">
            <v>5170.6530000000002</v>
          </cell>
          <cell r="G153">
            <v>6737.6995999999999</v>
          </cell>
          <cell r="H153">
            <v>5127.2938000000004</v>
          </cell>
          <cell r="I153">
            <v>293.57</v>
          </cell>
          <cell r="J153">
            <v>224</v>
          </cell>
          <cell r="K153">
            <v>353819.16</v>
          </cell>
          <cell r="L153">
            <v>0</v>
          </cell>
          <cell r="M153">
            <v>403283.63468000002</v>
          </cell>
          <cell r="N153">
            <v>0</v>
          </cell>
          <cell r="O153">
            <v>403283.63468000002</v>
          </cell>
        </row>
        <row r="154">
          <cell r="B154" t="str">
            <v xml:space="preserve"> Change in cash/cash equivalents</v>
          </cell>
          <cell r="D154">
            <v>-8790.9676400000008</v>
          </cell>
          <cell r="E154">
            <v>-1542.8171</v>
          </cell>
          <cell r="F154">
            <v>2935.4789999999998</v>
          </cell>
          <cell r="G154">
            <v>-418.98820000000001</v>
          </cell>
          <cell r="H154">
            <v>-613.01869999999997</v>
          </cell>
          <cell r="I154">
            <v>78.209999999999994</v>
          </cell>
          <cell r="J154">
            <v>-11</v>
          </cell>
          <cell r="K154">
            <v>125455.14</v>
          </cell>
          <cell r="L154">
            <v>0</v>
          </cell>
          <cell r="M154">
            <v>117092.03736</v>
          </cell>
          <cell r="N154">
            <v>0</v>
          </cell>
          <cell r="O154">
            <v>117092.03736</v>
          </cell>
        </row>
        <row r="155">
          <cell r="B155" t="str">
            <v>Report CFCOPYSOH1COMB</v>
          </cell>
          <cell r="O155" t="str">
            <v>26.2.2010 11.28.31</v>
          </cell>
        </row>
        <row r="156">
          <cell r="O156" t="str">
            <v>User: M. Mayer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X"/>
      <sheetName val="Daten"/>
    </sheetNames>
    <sheetDataSet>
      <sheetData sheetId="0">
        <row r="4">
          <cell r="B4" t="str">
            <v>Währungen</v>
          </cell>
          <cell r="C4" t="str">
            <v>YTD 0512</v>
          </cell>
          <cell r="D4" t="str">
            <v>YTD 0612</v>
          </cell>
          <cell r="E4" t="str">
            <v>Budget 2007</v>
          </cell>
          <cell r="F4" t="str">
            <v>AC 0704</v>
          </cell>
          <cell r="G4" t="str">
            <v>YTD 0704</v>
          </cell>
          <cell r="H4" t="str">
            <v>FC 0704</v>
          </cell>
          <cell r="I4" t="str">
            <v>AC0708</v>
          </cell>
          <cell r="J4" t="str">
            <v>YTD 0708</v>
          </cell>
          <cell r="K4" t="str">
            <v>FC 0708</v>
          </cell>
          <cell r="L4" t="str">
            <v>Budget 2008</v>
          </cell>
          <cell r="M4" t="str">
            <v>AC 0712</v>
          </cell>
          <cell r="N4" t="str">
            <v>YTD 0712</v>
          </cell>
          <cell r="O4" t="str">
            <v>AC 0804</v>
          </cell>
          <cell r="P4" t="str">
            <v>YTD 0804</v>
          </cell>
          <cell r="Q4" t="str">
            <v>FC 0804</v>
          </cell>
          <cell r="R4" t="str">
            <v>AC 0808</v>
          </cell>
          <cell r="S4" t="str">
            <v>YTD 0808</v>
          </cell>
          <cell r="T4" t="str">
            <v>FC 0808</v>
          </cell>
          <cell r="U4" t="str">
            <v>Budget 2009</v>
          </cell>
          <cell r="V4" t="str">
            <v>AC 0812</v>
          </cell>
          <cell r="W4" t="str">
            <v>YTD 0812</v>
          </cell>
          <cell r="X4" t="str">
            <v>AC0903</v>
          </cell>
          <cell r="Y4" t="str">
            <v>YTD 0903</v>
          </cell>
          <cell r="Z4" t="str">
            <v>AC 0904</v>
          </cell>
          <cell r="AA4" t="str">
            <v>YTD 0904</v>
          </cell>
          <cell r="AB4" t="str">
            <v>FC 0904</v>
          </cell>
          <cell r="AC4" t="str">
            <v>AC 0906</v>
          </cell>
          <cell r="AD4" t="str">
            <v>YTD 0906</v>
          </cell>
          <cell r="AE4" t="str">
            <v>AC 0908</v>
          </cell>
          <cell r="AF4" t="str">
            <v>YTD 0908</v>
          </cell>
          <cell r="AG4" t="str">
            <v>FC 0908</v>
          </cell>
          <cell r="AH4" t="str">
            <v>Budget 2010</v>
          </cell>
          <cell r="AI4" t="str">
            <v>BU 10 neue Kurse</v>
          </cell>
          <cell r="AJ4" t="str">
            <v>AC 0912</v>
          </cell>
          <cell r="AK4" t="str">
            <v>YTD 0912</v>
          </cell>
          <cell r="AL4" t="str">
            <v>AC 1001</v>
          </cell>
          <cell r="AM4" t="str">
            <v>YTD 1001</v>
          </cell>
          <cell r="AN4" t="str">
            <v>AC 1002</v>
          </cell>
          <cell r="AO4" t="str">
            <v>YTD 1002</v>
          </cell>
          <cell r="AP4" t="str">
            <v>AC 1003</v>
          </cell>
          <cell r="AQ4" t="str">
            <v>YTD 1003</v>
          </cell>
          <cell r="AR4" t="str">
            <v>FC I 1003</v>
          </cell>
          <cell r="AS4" t="str">
            <v>AC 1004</v>
          </cell>
          <cell r="AT4" t="str">
            <v>YTD 1004</v>
          </cell>
          <cell r="AU4" t="str">
            <v>AC 1005</v>
          </cell>
          <cell r="AV4" t="str">
            <v>YTD 1005</v>
          </cell>
          <cell r="AW4" t="str">
            <v>AC 1006</v>
          </cell>
          <cell r="AX4" t="str">
            <v>YTD 1006</v>
          </cell>
          <cell r="AY4" t="str">
            <v>AC 1007</v>
          </cell>
          <cell r="AZ4" t="str">
            <v>YTD 1007</v>
          </cell>
          <cell r="BA4" t="str">
            <v>AC 1008</v>
          </cell>
          <cell r="BB4" t="str">
            <v>YTD 1008</v>
          </cell>
          <cell r="BC4" t="str">
            <v>AC 1009</v>
          </cell>
          <cell r="BD4" t="str">
            <v>YTD 1009</v>
          </cell>
          <cell r="BE4" t="str">
            <v>FC II 1009</v>
          </cell>
          <cell r="BF4" t="str">
            <v>AC 1010</v>
          </cell>
          <cell r="BG4" t="str">
            <v>YTD 1010</v>
          </cell>
          <cell r="BH4" t="str">
            <v>AC 1011</v>
          </cell>
          <cell r="BI4" t="str">
            <v>YTD 1011</v>
          </cell>
          <cell r="BJ4" t="str">
            <v>AC 1012</v>
          </cell>
          <cell r="BK4" t="str">
            <v>YTD 1012</v>
          </cell>
          <cell r="BL4" t="str">
            <v>BU 11</v>
          </cell>
          <cell r="BM4" t="str">
            <v>AC 1101</v>
          </cell>
          <cell r="BN4" t="str">
            <v>YTD 1101</v>
          </cell>
          <cell r="BO4" t="str">
            <v>AC 1102</v>
          </cell>
          <cell r="BP4" t="str">
            <v>YTD 1102</v>
          </cell>
          <cell r="BQ4" t="str">
            <v>AC 1103</v>
          </cell>
          <cell r="BR4" t="str">
            <v>YTD 1103</v>
          </cell>
          <cell r="BS4" t="str">
            <v>F1 1112</v>
          </cell>
          <cell r="BT4" t="str">
            <v>AC 1104</v>
          </cell>
          <cell r="BU4" t="str">
            <v>YTD 1104</v>
          </cell>
          <cell r="BV4" t="str">
            <v>AC 1105</v>
          </cell>
          <cell r="BW4" t="str">
            <v>YTD 1105</v>
          </cell>
          <cell r="BX4" t="str">
            <v>AC 1106</v>
          </cell>
          <cell r="BY4" t="str">
            <v>YTD 1106</v>
          </cell>
          <cell r="CC4" t="str">
            <v xml:space="preserve">AC </v>
          </cell>
          <cell r="CD4" t="str">
            <v>YTD</v>
          </cell>
          <cell r="CE4" t="str">
            <v>FC I</v>
          </cell>
          <cell r="CF4" t="str">
            <v>FC II</v>
          </cell>
          <cell r="CG4" t="str">
            <v>B</v>
          </cell>
        </row>
        <row r="6">
          <cell r="B6" t="str">
            <v>BRL</v>
          </cell>
          <cell r="C6">
            <v>0.52</v>
          </cell>
          <cell r="D6">
            <v>0.57999999999999996</v>
          </cell>
          <cell r="E6">
            <v>0.54</v>
          </cell>
          <cell r="F6">
            <v>0.59</v>
          </cell>
          <cell r="G6">
            <v>0.59</v>
          </cell>
          <cell r="H6">
            <v>0.57999999999999996</v>
          </cell>
          <cell r="I6">
            <v>0.62</v>
          </cell>
          <cell r="J6">
            <v>0.61</v>
          </cell>
          <cell r="K6">
            <v>0.62</v>
          </cell>
          <cell r="L6">
            <v>0.66</v>
          </cell>
          <cell r="M6">
            <v>0.64</v>
          </cell>
          <cell r="N6">
            <v>0.62</v>
          </cell>
          <cell r="O6">
            <v>0.62</v>
          </cell>
          <cell r="P6">
            <v>0.61</v>
          </cell>
          <cell r="Q6">
            <v>0.62</v>
          </cell>
          <cell r="R6">
            <v>0.67</v>
          </cell>
          <cell r="S6">
            <v>0.63</v>
          </cell>
          <cell r="T6">
            <v>0.62</v>
          </cell>
          <cell r="U6">
            <v>0.62</v>
          </cell>
          <cell r="V6">
            <v>0.45</v>
          </cell>
          <cell r="W6">
            <v>0.6</v>
          </cell>
          <cell r="X6">
            <v>0.5</v>
          </cell>
          <cell r="Y6">
            <v>0.49</v>
          </cell>
          <cell r="Z6">
            <v>0.52</v>
          </cell>
          <cell r="AA6">
            <v>0.5</v>
          </cell>
          <cell r="AB6">
            <v>0.52</v>
          </cell>
          <cell r="AC6">
            <v>0.56000000000000005</v>
          </cell>
          <cell r="AD6">
            <v>0.52</v>
          </cell>
          <cell r="AE6">
            <v>0.56000000000000005</v>
          </cell>
          <cell r="AF6">
            <v>0.53</v>
          </cell>
          <cell r="AG6">
            <v>0.55000000000000004</v>
          </cell>
          <cell r="AH6">
            <v>0.6</v>
          </cell>
          <cell r="AI6">
            <v>0.6</v>
          </cell>
          <cell r="AJ6">
            <v>0.59</v>
          </cell>
          <cell r="AK6">
            <v>0.55000000000000004</v>
          </cell>
          <cell r="AL6">
            <v>0.56000000000000005</v>
          </cell>
          <cell r="AM6">
            <v>0.57999999999999996</v>
          </cell>
          <cell r="AN6">
            <v>0.53</v>
          </cell>
          <cell r="AO6">
            <v>0.56000000000000005</v>
          </cell>
          <cell r="AP6">
            <v>0.59</v>
          </cell>
          <cell r="AQ6">
            <v>0.59</v>
          </cell>
          <cell r="AR6">
            <v>0.6</v>
          </cell>
          <cell r="AS6">
            <v>0.62</v>
          </cell>
          <cell r="AT6">
            <v>0.59</v>
          </cell>
          <cell r="AU6">
            <v>0.64</v>
          </cell>
          <cell r="AV6">
            <v>0.6</v>
          </cell>
          <cell r="AW6">
            <v>0.6</v>
          </cell>
          <cell r="AX6">
            <v>0.6</v>
          </cell>
          <cell r="AY6">
            <v>0.59</v>
          </cell>
          <cell r="AZ6">
            <v>0.6</v>
          </cell>
          <cell r="BA6">
            <v>0.57999999999999996</v>
          </cell>
          <cell r="BB6">
            <v>0.6</v>
          </cell>
          <cell r="BC6">
            <v>0.56999999999999995</v>
          </cell>
          <cell r="BD6">
            <v>0.6</v>
          </cell>
          <cell r="BE6">
            <v>0.6</v>
          </cell>
          <cell r="BF6">
            <v>0.57999999999999996</v>
          </cell>
          <cell r="BG6">
            <v>0.6</v>
          </cell>
          <cell r="BH6">
            <v>0.57999999999999996</v>
          </cell>
          <cell r="BI6">
            <v>0.59</v>
          </cell>
          <cell r="BJ6">
            <v>0.56000000000000005</v>
          </cell>
          <cell r="BK6">
            <v>0.59</v>
          </cell>
          <cell r="BL6">
            <v>0.65</v>
          </cell>
          <cell r="BM6">
            <v>0.56000000000000005</v>
          </cell>
          <cell r="BN6">
            <v>0.56999999999999995</v>
          </cell>
          <cell r="BO6">
            <v>0.56000000000000005</v>
          </cell>
          <cell r="BP6">
            <v>0.56999999999999995</v>
          </cell>
          <cell r="BQ6">
            <v>0.56000000000000005</v>
          </cell>
          <cell r="BR6">
            <v>0.56000000000000005</v>
          </cell>
          <cell r="BS6">
            <v>0.57999999999999996</v>
          </cell>
          <cell r="BT6">
            <v>0.55000000000000004</v>
          </cell>
          <cell r="BU6">
            <v>0.56999999999999995</v>
          </cell>
          <cell r="BV6">
            <v>0.54</v>
          </cell>
          <cell r="BW6">
            <v>0.56000000000000005</v>
          </cell>
          <cell r="BX6">
            <v>0.53</v>
          </cell>
          <cell r="BY6">
            <v>0.56000000000000005</v>
          </cell>
          <cell r="CC6">
            <v>0.53</v>
          </cell>
          <cell r="CD6">
            <v>0.56000000000000005</v>
          </cell>
          <cell r="CE6">
            <v>0.57999999999999996</v>
          </cell>
          <cell r="CF6">
            <v>0.57999999999999996</v>
          </cell>
          <cell r="CG6">
            <v>0.59</v>
          </cell>
        </row>
        <row r="7">
          <cell r="B7" t="str">
            <v>CAD</v>
          </cell>
          <cell r="C7">
            <v>1.03</v>
          </cell>
          <cell r="D7">
            <v>1.1100000000000001</v>
          </cell>
          <cell r="E7">
            <v>1.0900000000000001</v>
          </cell>
          <cell r="F7">
            <v>1.0900000000000001</v>
          </cell>
          <cell r="G7">
            <v>1.06</v>
          </cell>
          <cell r="H7">
            <v>1.03</v>
          </cell>
          <cell r="I7">
            <v>1.1399999999999999</v>
          </cell>
          <cell r="J7">
            <v>1.1000000000000001</v>
          </cell>
          <cell r="K7">
            <v>1.1000000000000001</v>
          </cell>
          <cell r="L7">
            <v>1.1399999999999999</v>
          </cell>
          <cell r="M7">
            <v>1.1299999999999999</v>
          </cell>
          <cell r="N7">
            <v>1.1200000000000001</v>
          </cell>
          <cell r="O7">
            <v>1.03</v>
          </cell>
          <cell r="P7">
            <v>1.05</v>
          </cell>
          <cell r="Q7">
            <v>1.03</v>
          </cell>
          <cell r="R7">
            <v>1.03</v>
          </cell>
          <cell r="S7">
            <v>1.04</v>
          </cell>
          <cell r="T7">
            <v>1.02</v>
          </cell>
          <cell r="U7">
            <v>1</v>
          </cell>
          <cell r="V7">
            <v>0.85</v>
          </cell>
          <cell r="W7">
            <v>1.02</v>
          </cell>
          <cell r="X7">
            <v>0.92</v>
          </cell>
          <cell r="Y7">
            <v>0.92</v>
          </cell>
          <cell r="Z7">
            <v>0.95</v>
          </cell>
          <cell r="AA7">
            <v>0.93</v>
          </cell>
          <cell r="AB7">
            <v>1</v>
          </cell>
          <cell r="AC7">
            <v>0.94</v>
          </cell>
          <cell r="AD7">
            <v>0.94</v>
          </cell>
          <cell r="AE7">
            <v>0.96</v>
          </cell>
          <cell r="AF7">
            <v>0.95</v>
          </cell>
          <cell r="AG7">
            <v>0.95</v>
          </cell>
          <cell r="AH7">
            <v>0.95</v>
          </cell>
          <cell r="AI7">
            <v>0.95</v>
          </cell>
          <cell r="AJ7">
            <v>0.98</v>
          </cell>
          <cell r="AK7">
            <v>0.95</v>
          </cell>
          <cell r="AL7">
            <v>0.98</v>
          </cell>
          <cell r="AM7">
            <v>0.99</v>
          </cell>
          <cell r="AN7">
            <v>0.87</v>
          </cell>
          <cell r="AO7">
            <v>0.93</v>
          </cell>
          <cell r="AP7">
            <v>1.04</v>
          </cell>
          <cell r="AQ7">
            <v>1.02</v>
          </cell>
          <cell r="AR7">
            <v>1</v>
          </cell>
          <cell r="AS7">
            <v>1.07</v>
          </cell>
          <cell r="AT7">
            <v>1.03</v>
          </cell>
          <cell r="AU7">
            <v>1.1000000000000001</v>
          </cell>
          <cell r="AV7">
            <v>1.04</v>
          </cell>
          <cell r="AW7">
            <v>1.03</v>
          </cell>
          <cell r="AX7">
            <v>1.05</v>
          </cell>
          <cell r="AY7">
            <v>1.01</v>
          </cell>
          <cell r="AZ7">
            <v>1.04</v>
          </cell>
          <cell r="BA7">
            <v>0.96</v>
          </cell>
          <cell r="BB7">
            <v>1.04</v>
          </cell>
          <cell r="BC7">
            <v>0.94</v>
          </cell>
          <cell r="BD7">
            <v>1.03</v>
          </cell>
          <cell r="BE7">
            <v>1.05</v>
          </cell>
          <cell r="BF7">
            <v>0.97</v>
          </cell>
          <cell r="BG7">
            <v>1.02</v>
          </cell>
          <cell r="BH7">
            <v>0.98</v>
          </cell>
          <cell r="BI7">
            <v>1.02</v>
          </cell>
          <cell r="BJ7">
            <v>0.94</v>
          </cell>
          <cell r="BK7">
            <v>1.01</v>
          </cell>
          <cell r="BL7">
            <v>1.05</v>
          </cell>
          <cell r="BM7">
            <v>0.94</v>
          </cell>
          <cell r="BN7">
            <v>0.96</v>
          </cell>
          <cell r="BO7">
            <v>0.95</v>
          </cell>
          <cell r="BP7">
            <v>0.96</v>
          </cell>
          <cell r="BQ7">
            <v>0.94</v>
          </cell>
          <cell r="BR7">
            <v>0.96</v>
          </cell>
          <cell r="BS7">
            <v>0.96</v>
          </cell>
          <cell r="BT7">
            <v>0.91</v>
          </cell>
          <cell r="BU7">
            <v>0.95</v>
          </cell>
          <cell r="BV7">
            <v>0.88</v>
          </cell>
          <cell r="BW7">
            <v>0.94</v>
          </cell>
          <cell r="BX7">
            <v>0.87</v>
          </cell>
          <cell r="BY7">
            <v>0.93</v>
          </cell>
          <cell r="CC7">
            <v>0.87</v>
          </cell>
          <cell r="CD7">
            <v>0.93</v>
          </cell>
          <cell r="CE7">
            <v>0.96</v>
          </cell>
          <cell r="CF7">
            <v>0.96</v>
          </cell>
          <cell r="CG7">
            <v>1.01</v>
          </cell>
        </row>
        <row r="8">
          <cell r="B8" t="str">
            <v>CNY</v>
          </cell>
          <cell r="C8">
            <v>0.152</v>
          </cell>
          <cell r="D8">
            <v>0.157</v>
          </cell>
          <cell r="E8">
            <v>0.15</v>
          </cell>
          <cell r="F8">
            <v>0.157</v>
          </cell>
          <cell r="G8">
            <v>0.159</v>
          </cell>
          <cell r="H8">
            <v>0.157</v>
          </cell>
          <cell r="I8">
            <v>0.16</v>
          </cell>
          <cell r="J8">
            <v>0.159</v>
          </cell>
          <cell r="K8">
            <v>0.16</v>
          </cell>
          <cell r="L8">
            <v>0.17</v>
          </cell>
          <cell r="M8">
            <v>0.155</v>
          </cell>
          <cell r="N8">
            <v>0.158</v>
          </cell>
          <cell r="O8">
            <v>0.14799999999999999</v>
          </cell>
          <cell r="P8">
            <v>0.14799999999999999</v>
          </cell>
          <cell r="Q8">
            <v>0.152</v>
          </cell>
          <cell r="R8">
            <v>0.161</v>
          </cell>
          <cell r="S8">
            <v>0.15</v>
          </cell>
          <cell r="T8">
            <v>0.15</v>
          </cell>
          <cell r="U8">
            <v>0.154</v>
          </cell>
          <cell r="V8">
            <v>0.153</v>
          </cell>
          <cell r="W8">
            <v>0.156</v>
          </cell>
          <cell r="X8">
            <v>0.16719999999999999</v>
          </cell>
          <cell r="Y8">
            <v>0.1673</v>
          </cell>
          <cell r="Z8">
            <v>0.1663</v>
          </cell>
          <cell r="AA8">
            <v>0.16819999999999999</v>
          </cell>
          <cell r="AB8">
            <v>0.18099999999999999</v>
          </cell>
          <cell r="AC8">
            <v>0.15809999999999999</v>
          </cell>
          <cell r="AD8">
            <v>0.16539999999999999</v>
          </cell>
          <cell r="AE8">
            <v>0.15559999999999999</v>
          </cell>
          <cell r="AF8">
            <v>0.1633</v>
          </cell>
          <cell r="AG8">
            <v>0.16700000000000001</v>
          </cell>
          <cell r="AH8">
            <v>0.16700000000000001</v>
          </cell>
          <cell r="AI8">
            <v>0.14699999999999999</v>
          </cell>
          <cell r="AJ8">
            <v>0.151</v>
          </cell>
          <cell r="AK8">
            <v>0.159</v>
          </cell>
          <cell r="AL8">
            <v>0.15380000000000002</v>
          </cell>
          <cell r="AM8">
            <v>0.15090000000000001</v>
          </cell>
          <cell r="AN8">
            <v>0.12920000000000001</v>
          </cell>
          <cell r="AO8">
            <v>0.13849999999999998</v>
          </cell>
          <cell r="AP8">
            <v>0.1552</v>
          </cell>
          <cell r="AQ8">
            <v>0.1527</v>
          </cell>
          <cell r="AR8">
            <v>0.158</v>
          </cell>
          <cell r="AS8">
            <v>0.1578</v>
          </cell>
          <cell r="AT8">
            <v>0.1552</v>
          </cell>
          <cell r="AU8">
            <v>0.16930000000000001</v>
          </cell>
          <cell r="AV8">
            <v>0.15710000000000002</v>
          </cell>
          <cell r="AW8">
            <v>0.15960000000000002</v>
          </cell>
          <cell r="AX8">
            <v>0.1585</v>
          </cell>
          <cell r="AY8">
            <v>0.15340000000000001</v>
          </cell>
          <cell r="AZ8">
            <v>0.15810000000000002</v>
          </cell>
          <cell r="BA8">
            <v>0.14990000000000001</v>
          </cell>
          <cell r="BB8">
            <v>0.15740000000000001</v>
          </cell>
          <cell r="BC8">
            <v>0.14550000000000002</v>
          </cell>
          <cell r="BD8">
            <v>0.1565</v>
          </cell>
          <cell r="BE8">
            <v>0.158</v>
          </cell>
          <cell r="BF8">
            <v>0.14829999999999999</v>
          </cell>
          <cell r="BG8">
            <v>0.15529999999999999</v>
          </cell>
          <cell r="BH8">
            <v>0.14990000000000001</v>
          </cell>
          <cell r="BI8">
            <v>0.15460000000000002</v>
          </cell>
          <cell r="BJ8">
            <v>0.14169999999999999</v>
          </cell>
          <cell r="BK8">
            <v>0.15390000000000001</v>
          </cell>
          <cell r="BL8">
            <v>0.16800000000000001</v>
          </cell>
          <cell r="BM8">
            <v>0.14279999999999998</v>
          </cell>
          <cell r="BN8">
            <v>0.14499999999999999</v>
          </cell>
          <cell r="BO8">
            <v>0.1414</v>
          </cell>
          <cell r="BP8">
            <v>0.14480000000000001</v>
          </cell>
          <cell r="BQ8">
            <v>0.13980000000000001</v>
          </cell>
          <cell r="BR8">
            <v>0.1431</v>
          </cell>
          <cell r="BS8">
            <v>0.15</v>
          </cell>
          <cell r="BT8">
            <v>0.13339999999999999</v>
          </cell>
          <cell r="BU8">
            <v>0.14169999999999999</v>
          </cell>
          <cell r="BV8">
            <v>0.13170000000000001</v>
          </cell>
          <cell r="BW8">
            <v>0.14019999999999999</v>
          </cell>
          <cell r="BX8">
            <v>0.12920000000000001</v>
          </cell>
          <cell r="BY8">
            <v>0.13849999999999998</v>
          </cell>
          <cell r="CC8">
            <v>0.12920000000000001</v>
          </cell>
          <cell r="CD8">
            <v>0.13849999999999998</v>
          </cell>
          <cell r="CE8">
            <v>0.15</v>
          </cell>
          <cell r="CF8">
            <v>0.15</v>
          </cell>
          <cell r="CG8">
            <v>0.15390000000000001</v>
          </cell>
        </row>
        <row r="9">
          <cell r="B9" t="str">
            <v>CZK</v>
          </cell>
          <cell r="C9">
            <v>0</v>
          </cell>
          <cell r="D9">
            <v>5.6000000000000001E-2</v>
          </cell>
          <cell r="E9">
            <v>5.6000000000000001E-2</v>
          </cell>
          <cell r="F9">
            <v>5.8000000000000003E-2</v>
          </cell>
          <cell r="G9">
            <v>5.8000000000000003E-2</v>
          </cell>
          <cell r="H9">
            <v>5.6000000000000001E-2</v>
          </cell>
          <cell r="I9">
            <v>5.8999999999999997E-2</v>
          </cell>
          <cell r="J9">
            <v>5.8000000000000003E-2</v>
          </cell>
          <cell r="K9">
            <v>5.8000000000000003E-2</v>
          </cell>
          <cell r="L9">
            <v>0.57999999999999996</v>
          </cell>
          <cell r="M9">
            <v>6.2199999999999998E-2</v>
          </cell>
          <cell r="N9">
            <v>5.9200000000000003E-2</v>
          </cell>
          <cell r="O9">
            <v>6.4100000000000004E-2</v>
          </cell>
          <cell r="P9">
            <v>6.2899999999999998E-2</v>
          </cell>
          <cell r="Q9">
            <v>6.1899999999999997E-2</v>
          </cell>
          <cell r="R9">
            <v>6.5100000000000005E-2</v>
          </cell>
          <cell r="S9">
            <v>6.4799999999999996E-2</v>
          </cell>
          <cell r="T9">
            <v>6.658E-2</v>
          </cell>
          <cell r="U9">
            <v>6.4899999999999999E-2</v>
          </cell>
          <cell r="V9">
            <v>5.4399999999999997E-2</v>
          </cell>
          <cell r="W9">
            <v>6.3600000000000004E-2</v>
          </cell>
          <cell r="X9">
            <v>5.5800000000000002E-2</v>
          </cell>
          <cell r="Y9">
            <v>5.4199999999999998E-2</v>
          </cell>
          <cell r="Z9">
            <v>5.6399999999999999E-2</v>
          </cell>
          <cell r="AA9">
            <v>5.4800000000000001E-2</v>
          </cell>
          <cell r="AB9">
            <v>5.4800000000000001E-2</v>
          </cell>
          <cell r="AC9">
            <v>5.8999999999999997E-2</v>
          </cell>
          <cell r="AD9">
            <v>5.5500000000000001E-2</v>
          </cell>
          <cell r="AE9">
            <v>5.9799999999999999E-2</v>
          </cell>
          <cell r="AF9">
            <v>5.6300000000000003E-2</v>
          </cell>
          <cell r="AG9">
            <v>5.74E-2</v>
          </cell>
          <cell r="AH9">
            <v>0.06</v>
          </cell>
          <cell r="AI9">
            <v>0.06</v>
          </cell>
          <cell r="AJ9">
            <v>5.6000000000000001E-2</v>
          </cell>
          <cell r="AK9">
            <v>5.7099999999999998E-2</v>
          </cell>
          <cell r="AL9">
            <v>5.5899999999999998E-2</v>
          </cell>
          <cell r="AM9">
            <v>5.6399999999999999E-2</v>
          </cell>
          <cell r="AN9">
            <v>4.9599999999999998E-2</v>
          </cell>
          <cell r="AO9">
            <v>5.2199999999999996E-2</v>
          </cell>
          <cell r="AP9">
            <v>5.6100000000000004E-2</v>
          </cell>
          <cell r="AQ9">
            <v>5.6600000000000004E-2</v>
          </cell>
          <cell r="AR9">
            <v>5.7999999999999996E-2</v>
          </cell>
          <cell r="AS9">
            <v>5.62E-2</v>
          </cell>
          <cell r="AT9">
            <v>5.6600000000000004E-2</v>
          </cell>
          <cell r="AU9">
            <v>5.5800000000000002E-2</v>
          </cell>
          <cell r="AV9">
            <v>5.6299999999999996E-2</v>
          </cell>
          <cell r="AW9">
            <v>5.1699999999999996E-2</v>
          </cell>
          <cell r="AX9">
            <v>5.5800000000000002E-2</v>
          </cell>
          <cell r="AY9">
            <v>5.4699999999999999E-2</v>
          </cell>
          <cell r="AZ9">
            <v>5.5399999999999998E-2</v>
          </cell>
          <cell r="BA9">
            <v>5.21E-2</v>
          </cell>
          <cell r="BB9">
            <v>5.5300000000000002E-2</v>
          </cell>
          <cell r="BC9">
            <v>5.4000000000000006E-2</v>
          </cell>
          <cell r="BD9">
            <v>5.5E-2</v>
          </cell>
          <cell r="BE9">
            <v>5.5E-2</v>
          </cell>
          <cell r="BF9">
            <v>5.57E-2</v>
          </cell>
          <cell r="BG9">
            <v>5.5E-2</v>
          </cell>
          <cell r="BH9">
            <v>5.21E-2</v>
          </cell>
          <cell r="BI9">
            <v>5.5E-2</v>
          </cell>
          <cell r="BJ9">
            <v>4.99E-2</v>
          </cell>
          <cell r="BK9">
            <v>5.4600000000000003E-2</v>
          </cell>
          <cell r="BL9">
            <v>5.2999999999999999E-2</v>
          </cell>
          <cell r="BM9">
            <v>5.3200000000000004E-2</v>
          </cell>
          <cell r="BN9">
            <v>5.2300000000000006E-2</v>
          </cell>
          <cell r="BO9">
            <v>5.2300000000000006E-2</v>
          </cell>
          <cell r="BP9">
            <v>5.2900000000000003E-2</v>
          </cell>
          <cell r="BQ9">
            <v>5.2999999999999999E-2</v>
          </cell>
          <cell r="BR9">
            <v>5.28E-2</v>
          </cell>
          <cell r="BS9">
            <v>5.4000000000000006E-2</v>
          </cell>
          <cell r="BT9">
            <v>5.3099999999999994E-2</v>
          </cell>
          <cell r="BU9">
            <v>5.2999999999999999E-2</v>
          </cell>
          <cell r="BV9">
            <v>0.05</v>
          </cell>
          <cell r="BW9">
            <v>5.2699999999999997E-2</v>
          </cell>
          <cell r="BX9">
            <v>4.9599999999999998E-2</v>
          </cell>
          <cell r="BY9">
            <v>5.2199999999999996E-2</v>
          </cell>
          <cell r="CC9">
            <v>4.9599999999999998E-2</v>
          </cell>
          <cell r="CD9">
            <v>5.2199999999999996E-2</v>
          </cell>
          <cell r="CE9">
            <v>5.4000000000000006E-2</v>
          </cell>
          <cell r="CF9">
            <v>5.4000000000000006E-2</v>
          </cell>
          <cell r="CG9">
            <v>5.4600000000000003E-2</v>
          </cell>
        </row>
        <row r="10">
          <cell r="B10" t="str">
            <v>EUR</v>
          </cell>
          <cell r="C10">
            <v>1.55</v>
          </cell>
          <cell r="D10">
            <v>1.57</v>
          </cell>
          <cell r="E10">
            <v>1.52</v>
          </cell>
          <cell r="F10">
            <v>1.65</v>
          </cell>
          <cell r="G10">
            <v>1.62</v>
          </cell>
          <cell r="H10">
            <v>1.57</v>
          </cell>
          <cell r="I10">
            <v>1.65</v>
          </cell>
          <cell r="J10">
            <v>1.64</v>
          </cell>
          <cell r="K10">
            <v>1.64</v>
          </cell>
          <cell r="L10">
            <v>1.6</v>
          </cell>
          <cell r="M10">
            <v>1.65</v>
          </cell>
          <cell r="N10">
            <v>1.64</v>
          </cell>
          <cell r="O10">
            <v>1.62</v>
          </cell>
          <cell r="P10">
            <v>1.6</v>
          </cell>
          <cell r="Q10">
            <v>1.55</v>
          </cell>
          <cell r="R10">
            <v>1.62</v>
          </cell>
          <cell r="S10">
            <v>1.61</v>
          </cell>
          <cell r="T10">
            <v>1.6</v>
          </cell>
          <cell r="U10">
            <v>1.55</v>
          </cell>
          <cell r="V10">
            <v>1.49</v>
          </cell>
          <cell r="W10">
            <v>1.59</v>
          </cell>
          <cell r="X10">
            <v>1.52</v>
          </cell>
          <cell r="Y10">
            <v>1.5</v>
          </cell>
          <cell r="Z10">
            <v>1.51</v>
          </cell>
          <cell r="AA10">
            <v>1.5</v>
          </cell>
          <cell r="AB10">
            <v>1.5</v>
          </cell>
          <cell r="AC10">
            <v>1.53</v>
          </cell>
          <cell r="AD10">
            <v>1.51</v>
          </cell>
          <cell r="AE10">
            <v>1.52</v>
          </cell>
          <cell r="AF10">
            <v>1.51</v>
          </cell>
          <cell r="AG10">
            <v>1.5</v>
          </cell>
          <cell r="AH10">
            <v>1.55</v>
          </cell>
          <cell r="AI10">
            <v>1.5</v>
          </cell>
          <cell r="AJ10">
            <v>1.48</v>
          </cell>
          <cell r="AK10">
            <v>1.51</v>
          </cell>
          <cell r="AL10">
            <v>1.47</v>
          </cell>
          <cell r="AM10">
            <v>1.48</v>
          </cell>
          <cell r="AN10">
            <v>1.21</v>
          </cell>
          <cell r="AO10">
            <v>1.27</v>
          </cell>
          <cell r="AP10">
            <v>1.43</v>
          </cell>
          <cell r="AQ10">
            <v>1.46</v>
          </cell>
          <cell r="AR10">
            <v>1.48</v>
          </cell>
          <cell r="AS10">
            <v>1.43</v>
          </cell>
          <cell r="AT10">
            <v>1.46</v>
          </cell>
          <cell r="AU10">
            <v>1.42</v>
          </cell>
          <cell r="AV10">
            <v>1.45</v>
          </cell>
          <cell r="AW10">
            <v>1.33</v>
          </cell>
          <cell r="AX10">
            <v>1.44</v>
          </cell>
          <cell r="AY10">
            <v>1.35</v>
          </cell>
          <cell r="AZ10">
            <v>1.42</v>
          </cell>
          <cell r="BA10">
            <v>1.29</v>
          </cell>
          <cell r="BB10">
            <v>1.41</v>
          </cell>
          <cell r="BC10">
            <v>1.33</v>
          </cell>
          <cell r="BD10">
            <v>1.4</v>
          </cell>
          <cell r="BE10">
            <v>1.39</v>
          </cell>
          <cell r="BF10">
            <v>1.37</v>
          </cell>
          <cell r="BG10">
            <v>1.4</v>
          </cell>
          <cell r="BH10">
            <v>1.3</v>
          </cell>
          <cell r="BI10">
            <v>1.39</v>
          </cell>
          <cell r="BJ10">
            <v>1.25</v>
          </cell>
          <cell r="BK10">
            <v>1.38</v>
          </cell>
          <cell r="BL10">
            <v>1.32</v>
          </cell>
          <cell r="BM10">
            <v>1.29</v>
          </cell>
          <cell r="BN10">
            <v>1.28</v>
          </cell>
          <cell r="BO10">
            <v>1.28</v>
          </cell>
          <cell r="BP10">
            <v>1.29</v>
          </cell>
          <cell r="BQ10">
            <v>1.3</v>
          </cell>
          <cell r="BR10">
            <v>1.29</v>
          </cell>
          <cell r="BS10">
            <v>1.3</v>
          </cell>
          <cell r="BT10">
            <v>1.29</v>
          </cell>
          <cell r="BU10">
            <v>1.29</v>
          </cell>
          <cell r="BV10">
            <v>1.23</v>
          </cell>
          <cell r="BW10">
            <v>1.28</v>
          </cell>
          <cell r="BX10">
            <v>1.21</v>
          </cell>
          <cell r="BY10">
            <v>1.27</v>
          </cell>
          <cell r="CC10">
            <v>1.21</v>
          </cell>
          <cell r="CD10">
            <v>1.27</v>
          </cell>
          <cell r="CE10">
            <v>1.3</v>
          </cell>
          <cell r="CF10">
            <v>1.3</v>
          </cell>
          <cell r="CG10">
            <v>1.38</v>
          </cell>
        </row>
        <row r="11">
          <cell r="B11" t="str">
            <v>GBP</v>
          </cell>
          <cell r="C11">
            <v>2.2599999999999998</v>
          </cell>
          <cell r="D11">
            <v>2.31</v>
          </cell>
          <cell r="E11">
            <v>2.2200000000000002</v>
          </cell>
          <cell r="F11">
            <v>2.41</v>
          </cell>
          <cell r="G11">
            <v>2.41</v>
          </cell>
          <cell r="H11">
            <v>2.4</v>
          </cell>
          <cell r="I11">
            <v>2.44</v>
          </cell>
          <cell r="J11">
            <v>2.2400000000000002</v>
          </cell>
          <cell r="K11">
            <v>2.4300000000000002</v>
          </cell>
          <cell r="L11">
            <v>2.4</v>
          </cell>
          <cell r="M11">
            <v>2.25</v>
          </cell>
          <cell r="N11">
            <v>2.4</v>
          </cell>
          <cell r="O11">
            <v>2.06</v>
          </cell>
          <cell r="P11">
            <v>2.09</v>
          </cell>
          <cell r="Q11">
            <v>2.1</v>
          </cell>
          <cell r="R11">
            <v>2.0099999999999998</v>
          </cell>
          <cell r="S11">
            <v>2.0699999999999998</v>
          </cell>
          <cell r="T11">
            <v>2.0499999999999998</v>
          </cell>
          <cell r="U11">
            <v>2</v>
          </cell>
          <cell r="V11">
            <v>1.53</v>
          </cell>
          <cell r="W11">
            <v>2</v>
          </cell>
          <cell r="X11">
            <v>1.64</v>
          </cell>
          <cell r="Y11">
            <v>1.65</v>
          </cell>
          <cell r="Z11">
            <v>1.69</v>
          </cell>
          <cell r="AA11">
            <v>1.66</v>
          </cell>
          <cell r="AB11">
            <v>1.7</v>
          </cell>
          <cell r="AC11">
            <v>1.79</v>
          </cell>
          <cell r="AD11">
            <v>1.68</v>
          </cell>
          <cell r="AE11">
            <v>1.72</v>
          </cell>
          <cell r="AF11">
            <v>1.7</v>
          </cell>
          <cell r="AG11">
            <v>1.7</v>
          </cell>
          <cell r="AH11">
            <v>1.85</v>
          </cell>
          <cell r="AI11">
            <v>1.65</v>
          </cell>
          <cell r="AJ11">
            <v>1.67</v>
          </cell>
          <cell r="AK11">
            <v>1.69</v>
          </cell>
          <cell r="AL11">
            <v>1.69</v>
          </cell>
          <cell r="AM11">
            <v>1.67</v>
          </cell>
          <cell r="AN11">
            <v>1.34</v>
          </cell>
          <cell r="AO11">
            <v>1.46</v>
          </cell>
          <cell r="AP11">
            <v>1.6</v>
          </cell>
          <cell r="AQ11">
            <v>1.65</v>
          </cell>
          <cell r="AR11">
            <v>1.7</v>
          </cell>
          <cell r="AS11">
            <v>1.65</v>
          </cell>
          <cell r="AT11">
            <v>1.65</v>
          </cell>
          <cell r="AU11">
            <v>1.68</v>
          </cell>
          <cell r="AV11">
            <v>1.65</v>
          </cell>
          <cell r="AW11">
            <v>1.62</v>
          </cell>
          <cell r="AX11">
            <v>1.65</v>
          </cell>
          <cell r="AY11">
            <v>1.62</v>
          </cell>
          <cell r="AZ11">
            <v>1.65</v>
          </cell>
          <cell r="BA11">
            <v>1.57</v>
          </cell>
          <cell r="BB11">
            <v>1.64</v>
          </cell>
          <cell r="BC11">
            <v>1.55</v>
          </cell>
          <cell r="BD11">
            <v>1.63</v>
          </cell>
          <cell r="BE11">
            <v>1.64</v>
          </cell>
          <cell r="BF11">
            <v>1.58</v>
          </cell>
          <cell r="BG11">
            <v>1.62</v>
          </cell>
          <cell r="BH11">
            <v>1.55</v>
          </cell>
          <cell r="BI11">
            <v>1.62</v>
          </cell>
          <cell r="BJ11">
            <v>1.45</v>
          </cell>
          <cell r="BK11">
            <v>1.61</v>
          </cell>
          <cell r="BL11">
            <v>1.6</v>
          </cell>
          <cell r="BM11">
            <v>1.5</v>
          </cell>
          <cell r="BN11">
            <v>1.51</v>
          </cell>
          <cell r="BO11">
            <v>1.5</v>
          </cell>
          <cell r="BP11">
            <v>1.52</v>
          </cell>
          <cell r="BQ11">
            <v>1.47</v>
          </cell>
          <cell r="BR11">
            <v>1.51</v>
          </cell>
          <cell r="BS11">
            <v>1.55</v>
          </cell>
          <cell r="BT11">
            <v>1.44</v>
          </cell>
          <cell r="BU11">
            <v>1.5</v>
          </cell>
          <cell r="BV11">
            <v>1.41</v>
          </cell>
          <cell r="BW11">
            <v>1.48</v>
          </cell>
          <cell r="BX11">
            <v>1.34</v>
          </cell>
          <cell r="BY11">
            <v>1.46</v>
          </cell>
          <cell r="CC11">
            <v>1.34</v>
          </cell>
          <cell r="CD11">
            <v>1.46</v>
          </cell>
          <cell r="CE11">
            <v>1.55</v>
          </cell>
          <cell r="CF11">
            <v>1.55</v>
          </cell>
          <cell r="CG11">
            <v>1.61</v>
          </cell>
        </row>
        <row r="12">
          <cell r="B12" t="str">
            <v>INR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2.9000000000000001E-2</v>
          </cell>
          <cell r="L12">
            <v>0.03</v>
          </cell>
          <cell r="M12">
            <v>2.87E-2</v>
          </cell>
          <cell r="N12">
            <v>2.9100000000000001E-2</v>
          </cell>
          <cell r="O12">
            <v>2.5600000000000001E-2</v>
          </cell>
          <cell r="P12">
            <v>2.6499999999999999E-2</v>
          </cell>
          <cell r="Q12">
            <v>2.6599999999999999E-2</v>
          </cell>
          <cell r="R12">
            <v>2.5100000000000001E-2</v>
          </cell>
          <cell r="S12">
            <v>2.5499999999999998E-2</v>
          </cell>
          <cell r="T12">
            <v>2.46E-2</v>
          </cell>
          <cell r="U12">
            <v>0.02</v>
          </cell>
          <cell r="V12">
            <v>2.1700000000000001E-2</v>
          </cell>
          <cell r="W12">
            <v>2.4899999999999999E-2</v>
          </cell>
          <cell r="X12">
            <v>2.2599999999999999E-2</v>
          </cell>
          <cell r="Y12">
            <v>2.2700000000000001E-2</v>
          </cell>
          <cell r="Z12">
            <v>2.2700000000000001E-2</v>
          </cell>
          <cell r="AA12">
            <v>2.3099999999999999E-2</v>
          </cell>
          <cell r="AB12">
            <v>2.3199999999999998E-2</v>
          </cell>
          <cell r="AC12">
            <v>2.2599999999999999E-2</v>
          </cell>
          <cell r="AD12">
            <v>2.3E-2</v>
          </cell>
          <cell r="AE12">
            <v>2.1700000000000001E-2</v>
          </cell>
          <cell r="AF12">
            <v>2.2800000000000001E-2</v>
          </cell>
          <cell r="AG12">
            <v>2.3199999999999998E-2</v>
          </cell>
          <cell r="AH12">
            <v>2.3199999999999998E-2</v>
          </cell>
          <cell r="AI12">
            <v>2.3199999999999998E-2</v>
          </cell>
          <cell r="AJ12">
            <v>2.2100000000000002E-2</v>
          </cell>
          <cell r="AK12">
            <v>2.24E-2</v>
          </cell>
          <cell r="AL12">
            <v>2.2700000000000001E-2</v>
          </cell>
          <cell r="AM12">
            <v>2.2400000000000003E-2</v>
          </cell>
          <cell r="AN12">
            <v>1.8700000000000001E-2</v>
          </cell>
          <cell r="AO12">
            <v>2.0099999999999996E-2</v>
          </cell>
          <cell r="AP12">
            <v>2.3599999999999999E-2</v>
          </cell>
          <cell r="AQ12">
            <v>2.3E-2</v>
          </cell>
          <cell r="AR12">
            <v>2.3799999999999998E-2</v>
          </cell>
          <cell r="AS12">
            <v>2.4300000000000002E-2</v>
          </cell>
          <cell r="AT12">
            <v>2.3199999999999998E-2</v>
          </cell>
          <cell r="AU12">
            <v>2.4900000000000002E-2</v>
          </cell>
          <cell r="AV12">
            <v>2.35E-2</v>
          </cell>
          <cell r="AW12">
            <v>2.3300000000000001E-2</v>
          </cell>
          <cell r="AX12">
            <v>2.3599999999999999E-2</v>
          </cell>
          <cell r="AY12">
            <v>2.2400000000000003E-2</v>
          </cell>
          <cell r="AZ12">
            <v>2.35E-2</v>
          </cell>
          <cell r="BA12">
            <v>2.1700000000000001E-2</v>
          </cell>
          <cell r="BB12">
            <v>2.3300000000000001E-2</v>
          </cell>
          <cell r="BC12">
            <v>2.1700000000000001E-2</v>
          </cell>
          <cell r="BD12">
            <v>2.3099999999999999E-2</v>
          </cell>
          <cell r="BE12">
            <v>2.3E-2</v>
          </cell>
          <cell r="BF12">
            <v>2.23E-2</v>
          </cell>
          <cell r="BG12">
            <v>2.3E-2</v>
          </cell>
          <cell r="BH12">
            <v>2.1700000000000001E-2</v>
          </cell>
          <cell r="BI12">
            <v>2.29E-2</v>
          </cell>
          <cell r="BJ12">
            <v>2.0899999999999998E-2</v>
          </cell>
          <cell r="BK12">
            <v>2.2799999999999997E-2</v>
          </cell>
          <cell r="BL12">
            <v>2.46E-2</v>
          </cell>
          <cell r="BM12">
            <v>2.0499999999999997E-2</v>
          </cell>
          <cell r="BN12">
            <v>2.1000000000000001E-2</v>
          </cell>
          <cell r="BO12">
            <v>2.0499999999999997E-2</v>
          </cell>
          <cell r="BP12">
            <v>2.1000000000000001E-2</v>
          </cell>
          <cell r="BQ12">
            <v>2.0499999999999997E-2</v>
          </cell>
          <cell r="BR12">
            <v>2.0799999999999999E-2</v>
          </cell>
          <cell r="BS12">
            <v>2.1299999999999999E-2</v>
          </cell>
          <cell r="BT12">
            <v>1.9599999999999999E-2</v>
          </cell>
          <cell r="BU12">
            <v>2.07E-2</v>
          </cell>
          <cell r="BV12">
            <v>1.89E-2</v>
          </cell>
          <cell r="BW12">
            <v>2.0400000000000001E-2</v>
          </cell>
          <cell r="BX12">
            <v>1.8700000000000001E-2</v>
          </cell>
          <cell r="BY12">
            <v>2.0099999999999996E-2</v>
          </cell>
          <cell r="CC12">
            <v>1.8700000000000001E-2</v>
          </cell>
          <cell r="CD12">
            <v>2.0099999999999996E-2</v>
          </cell>
          <cell r="CE12">
            <v>2.1299999999999999E-2</v>
          </cell>
          <cell r="CF12">
            <v>2.1299999999999999E-2</v>
          </cell>
          <cell r="CG12">
            <v>2.2799999999999997E-2</v>
          </cell>
        </row>
        <row r="13">
          <cell r="B13" t="str">
            <v>JPY</v>
          </cell>
          <cell r="C13">
            <v>0</v>
          </cell>
          <cell r="D13">
            <v>1.0800000000000001E-2</v>
          </cell>
          <cell r="E13">
            <v>1.1599999999999999E-2</v>
          </cell>
          <cell r="F13">
            <v>1.01E-2</v>
          </cell>
          <cell r="G13">
            <v>1.03E-2</v>
          </cell>
          <cell r="H13">
            <v>1.03E-2</v>
          </cell>
          <cell r="I13">
            <v>1.04E-2</v>
          </cell>
          <cell r="J13">
            <v>1.0200000000000001E-2</v>
          </cell>
          <cell r="K13">
            <v>1.01E-2</v>
          </cell>
          <cell r="L13">
            <v>1.0300000000000001E-3</v>
          </cell>
          <cell r="M13">
            <v>1.01E-2</v>
          </cell>
          <cell r="N13">
            <v>1.0200000000000001E-2</v>
          </cell>
          <cell r="O13">
            <v>0.01</v>
          </cell>
          <cell r="P13">
            <v>1.01E-2</v>
          </cell>
          <cell r="Q13">
            <v>1.01E-2</v>
          </cell>
          <cell r="R13">
            <v>1.01E-2</v>
          </cell>
          <cell r="S13">
            <v>9.9000000000000008E-3</v>
          </cell>
          <cell r="T13">
            <v>0.01</v>
          </cell>
          <cell r="U13">
            <v>1E-3</v>
          </cell>
          <cell r="V13">
            <v>1.15E-2</v>
          </cell>
          <cell r="W13">
            <v>1.0500000000000001E-2</v>
          </cell>
          <cell r="X13">
            <v>1.17E-2</v>
          </cell>
          <cell r="Y13">
            <v>1.23E-2</v>
          </cell>
          <cell r="Z13">
            <v>1.1599999999999999E-2</v>
          </cell>
          <cell r="AA13">
            <v>1.21E-2</v>
          </cell>
          <cell r="AB13">
            <v>1.2500000000000001E-2</v>
          </cell>
          <cell r="AC13">
            <v>1.1299999999999999E-2</v>
          </cell>
          <cell r="AD13">
            <v>1.18E-2</v>
          </cell>
          <cell r="AE13">
            <v>1.14E-2</v>
          </cell>
          <cell r="AF13">
            <v>1.17E-2</v>
          </cell>
          <cell r="AG13">
            <v>1.1599999999999999E-2</v>
          </cell>
          <cell r="AH13">
            <v>1.0999999999999999E-2</v>
          </cell>
          <cell r="AI13">
            <v>1.0999999999999999E-2</v>
          </cell>
          <cell r="AJ13">
            <v>1.11E-2</v>
          </cell>
          <cell r="AK13">
            <v>1.1599999999999999E-2</v>
          </cell>
          <cell r="AL13">
            <v>1.1599999999999999E-2</v>
          </cell>
          <cell r="AM13">
            <v>1.1299999999999999E-2</v>
          </cell>
          <cell r="AN13">
            <v>1.04E-2</v>
          </cell>
          <cell r="AO13">
            <v>1.1000000000000001E-2</v>
          </cell>
          <cell r="AP13">
            <v>1.1299999999999999E-2</v>
          </cell>
          <cell r="AQ13">
            <v>1.1699999999999999E-2</v>
          </cell>
          <cell r="AR13">
            <v>1.15E-2</v>
          </cell>
          <cell r="AS13">
            <v>1.1399999999999999E-2</v>
          </cell>
          <cell r="AT13">
            <v>1.1599999999999999E-2</v>
          </cell>
          <cell r="AU13">
            <v>1.26E-2</v>
          </cell>
          <cell r="AV13">
            <v>1.1699999999999999E-2</v>
          </cell>
          <cell r="AW13">
            <v>1.2199999999999999E-2</v>
          </cell>
          <cell r="AX13">
            <v>1.18E-2</v>
          </cell>
          <cell r="AY13">
            <v>1.2E-2</v>
          </cell>
          <cell r="AZ13">
            <v>1.1899999999999999E-2</v>
          </cell>
          <cell r="BA13">
            <v>1.21E-2</v>
          </cell>
          <cell r="BB13">
            <v>1.1899999999999999E-2</v>
          </cell>
          <cell r="BC13">
            <v>1.1699999999999999E-2</v>
          </cell>
          <cell r="BD13">
            <v>1.1899999999999999E-2</v>
          </cell>
          <cell r="BE13">
            <v>1.1899999999999999E-2</v>
          </cell>
          <cell r="BF13">
            <v>1.23E-2</v>
          </cell>
          <cell r="BG13">
            <v>1.1899999999999999E-2</v>
          </cell>
          <cell r="BH13">
            <v>1.1899999999999999E-2</v>
          </cell>
          <cell r="BI13">
            <v>1.1899999999999999E-2</v>
          </cell>
          <cell r="BJ13">
            <v>1.15E-2</v>
          </cell>
          <cell r="BK13">
            <v>1.1899999999999999E-2</v>
          </cell>
          <cell r="BL13">
            <v>1.1899999999999999E-2</v>
          </cell>
          <cell r="BM13">
            <v>1.15E-2</v>
          </cell>
          <cell r="BN13">
            <v>1.1599999999999999E-2</v>
          </cell>
          <cell r="BO13">
            <v>1.1399999999999999E-2</v>
          </cell>
          <cell r="BP13">
            <v>1.15E-2</v>
          </cell>
          <cell r="BQ13">
            <v>1.11E-2</v>
          </cell>
          <cell r="BR13">
            <v>1.1399999999999999E-2</v>
          </cell>
          <cell r="BS13">
            <v>1.1399999999999999E-2</v>
          </cell>
          <cell r="BT13">
            <v>1.0700000000000001E-2</v>
          </cell>
          <cell r="BU13">
            <v>1.1299999999999999E-2</v>
          </cell>
          <cell r="BV13">
            <v>1.0500000000000001E-2</v>
          </cell>
          <cell r="BW13">
            <v>1.1200000000000002E-2</v>
          </cell>
          <cell r="BX13">
            <v>1.04E-2</v>
          </cell>
          <cell r="BY13">
            <v>1.1000000000000001E-2</v>
          </cell>
          <cell r="CC13">
            <v>1.04E-2</v>
          </cell>
          <cell r="CD13">
            <v>1.1000000000000001E-2</v>
          </cell>
          <cell r="CE13">
            <v>1.1399999999999999E-2</v>
          </cell>
          <cell r="CF13">
            <v>1.1399999999999999E-2</v>
          </cell>
          <cell r="CG13">
            <v>1.1899999999999999E-2</v>
          </cell>
        </row>
        <row r="14">
          <cell r="B14" t="str">
            <v>KRW</v>
          </cell>
          <cell r="C14">
            <v>1.1999999999999999E-3</v>
          </cell>
          <cell r="D14">
            <v>1.33E-3</v>
          </cell>
          <cell r="E14">
            <v>1.32E-3</v>
          </cell>
          <cell r="F14">
            <v>1.2999999999999999E-3</v>
          </cell>
          <cell r="G14">
            <v>1.33E-3</v>
          </cell>
          <cell r="H14">
            <v>1.33E-3</v>
          </cell>
          <cell r="I14">
            <v>1.2899999999999999E-3</v>
          </cell>
          <cell r="J14">
            <v>1.32E-3</v>
          </cell>
          <cell r="K14">
            <v>1.33E-3</v>
          </cell>
          <cell r="L14">
            <v>1.3699999999999999E-3</v>
          </cell>
          <cell r="M14">
            <v>1.2099999999999999E-3</v>
          </cell>
          <cell r="N14">
            <v>1.2999999999999999E-3</v>
          </cell>
          <cell r="O14">
            <v>1.0300000000000001E-3</v>
          </cell>
          <cell r="P14">
            <v>1.1000000000000001E-3</v>
          </cell>
          <cell r="Q14">
            <v>1.1000000000000001E-3</v>
          </cell>
          <cell r="R14">
            <v>1.01E-3</v>
          </cell>
          <cell r="S14">
            <v>1.06E-3</v>
          </cell>
          <cell r="T14">
            <v>1.0300000000000001E-3</v>
          </cell>
          <cell r="U14">
            <v>1E-3</v>
          </cell>
          <cell r="V14">
            <v>8.3000000000000001E-4</v>
          </cell>
          <cell r="W14">
            <v>1E-3</v>
          </cell>
          <cell r="X14">
            <v>8.4699999999999999E-4</v>
          </cell>
          <cell r="Y14">
            <v>8.0800000000000002E-4</v>
          </cell>
          <cell r="Z14">
            <v>8.8800000000000001E-4</v>
          </cell>
          <cell r="AA14">
            <v>8.2299999999999995E-4</v>
          </cell>
          <cell r="AB14">
            <v>8.9999999999999998E-4</v>
          </cell>
          <cell r="AC14">
            <v>8.4699999999999999E-4</v>
          </cell>
          <cell r="AD14">
            <v>8.3799999999999999E-4</v>
          </cell>
          <cell r="AE14">
            <v>8.5099999999999998E-4</v>
          </cell>
          <cell r="AF14">
            <v>8.43E-4</v>
          </cell>
          <cell r="AG14">
            <v>8.5999999999999998E-4</v>
          </cell>
          <cell r="AH14">
            <v>8.9999999999999998E-4</v>
          </cell>
          <cell r="AI14">
            <v>8.5999999999999998E-4</v>
          </cell>
          <cell r="AJ14">
            <v>8.8999999999999995E-4</v>
          </cell>
          <cell r="AK14">
            <v>8.52E-4</v>
          </cell>
          <cell r="AL14">
            <v>9.0399999999999996E-4</v>
          </cell>
          <cell r="AM14">
            <v>8.9999999999999998E-4</v>
          </cell>
          <cell r="AN14">
            <v>7.8200000000000003E-4</v>
          </cell>
          <cell r="AO14">
            <v>8.2299999999999995E-4</v>
          </cell>
          <cell r="AP14">
            <v>9.3599999999999998E-4</v>
          </cell>
          <cell r="AQ14">
            <v>9.2600000000000007E-4</v>
          </cell>
          <cell r="AR14">
            <v>9.5E-4</v>
          </cell>
          <cell r="AS14">
            <v>9.7199999999999999E-4</v>
          </cell>
          <cell r="AT14">
            <v>9.3099999999999997E-4</v>
          </cell>
          <cell r="AU14">
            <v>9.6199999999999996E-4</v>
          </cell>
          <cell r="AV14">
            <v>9.3899999999999995E-4</v>
          </cell>
          <cell r="AW14">
            <v>8.8599999999999996E-4</v>
          </cell>
          <cell r="AX14">
            <v>9.3799999999999992E-4</v>
          </cell>
          <cell r="AY14">
            <v>8.7799999999999998E-4</v>
          </cell>
          <cell r="AZ14">
            <v>9.279999999999999E-4</v>
          </cell>
          <cell r="BA14">
            <v>8.5099999999999998E-4</v>
          </cell>
          <cell r="BB14">
            <v>9.2200000000000008E-4</v>
          </cell>
          <cell r="BC14">
            <v>8.5700000000000001E-4</v>
          </cell>
          <cell r="BD14">
            <v>9.1600000000000004E-4</v>
          </cell>
          <cell r="BE14">
            <v>9.2000000000000003E-4</v>
          </cell>
          <cell r="BF14">
            <v>8.7999999999999992E-4</v>
          </cell>
          <cell r="BG14">
            <v>9.1100000000000003E-4</v>
          </cell>
          <cell r="BH14">
            <v>8.5999999999999998E-4</v>
          </cell>
          <cell r="BI14">
            <v>9.0700000000000004E-4</v>
          </cell>
          <cell r="BJ14">
            <v>8.34E-4</v>
          </cell>
          <cell r="BK14">
            <v>9.0200000000000002E-4</v>
          </cell>
          <cell r="BL14">
            <v>9.3999999999999997E-4</v>
          </cell>
          <cell r="BM14">
            <v>8.4000000000000003E-4</v>
          </cell>
          <cell r="BN14">
            <v>8.5400000000000005E-4</v>
          </cell>
          <cell r="BO14">
            <v>8.2600000000000002E-4</v>
          </cell>
          <cell r="BP14">
            <v>8.5300000000000003E-4</v>
          </cell>
          <cell r="BQ14">
            <v>8.3699999999999996E-4</v>
          </cell>
          <cell r="BR14">
            <v>8.4199999999999998E-4</v>
          </cell>
          <cell r="BS14">
            <v>8.7999999999999992E-4</v>
          </cell>
          <cell r="BT14">
            <v>8.1000000000000006E-4</v>
          </cell>
          <cell r="BU14">
            <v>8.3799999999999999E-4</v>
          </cell>
          <cell r="BV14">
            <v>7.9100000000000004E-4</v>
          </cell>
          <cell r="BW14">
            <v>8.3199999999999995E-4</v>
          </cell>
          <cell r="BX14">
            <v>7.8200000000000003E-4</v>
          </cell>
          <cell r="BY14">
            <v>8.2299999999999995E-4</v>
          </cell>
          <cell r="CC14">
            <v>7.8200000000000003E-4</v>
          </cell>
          <cell r="CD14">
            <v>8.2299999999999995E-4</v>
          </cell>
          <cell r="CE14">
            <v>8.7999999999999992E-4</v>
          </cell>
          <cell r="CF14">
            <v>8.7999999999999992E-4</v>
          </cell>
          <cell r="CG14">
            <v>9.0200000000000002E-4</v>
          </cell>
        </row>
        <row r="15">
          <cell r="B15" t="str">
            <v>MXP</v>
          </cell>
          <cell r="C15">
            <v>0.115</v>
          </cell>
          <cell r="D15">
            <v>0.115</v>
          </cell>
          <cell r="E15">
            <v>0.11</v>
          </cell>
          <cell r="F15">
            <v>0.11</v>
          </cell>
          <cell r="G15">
            <v>0.112</v>
          </cell>
          <cell r="H15">
            <v>0.11</v>
          </cell>
          <cell r="I15">
            <v>0.11</v>
          </cell>
          <cell r="J15">
            <v>0.112</v>
          </cell>
          <cell r="K15">
            <v>0.112</v>
          </cell>
          <cell r="L15">
            <v>0.11799999999999999</v>
          </cell>
          <cell r="M15">
            <v>0.104</v>
          </cell>
          <cell r="N15">
            <v>0.11</v>
          </cell>
          <cell r="O15">
            <v>9.8699999999999996E-2</v>
          </cell>
          <cell r="P15">
            <v>9.8400000000000001E-2</v>
          </cell>
          <cell r="Q15">
            <v>9.7000000000000003E-2</v>
          </cell>
          <cell r="R15">
            <v>0.107</v>
          </cell>
          <cell r="S15">
            <v>0.1</v>
          </cell>
          <cell r="T15">
            <v>9.9000000000000005E-2</v>
          </cell>
          <cell r="U15">
            <v>9.6000000000000002E-2</v>
          </cell>
          <cell r="V15">
            <v>7.6300000000000007E-2</v>
          </cell>
          <cell r="W15">
            <v>9.7900000000000001E-2</v>
          </cell>
          <cell r="X15">
            <v>7.9500000000000001E-2</v>
          </cell>
          <cell r="Y15">
            <v>7.9699999999999993E-2</v>
          </cell>
          <cell r="Z15">
            <v>8.2400000000000001E-2</v>
          </cell>
          <cell r="AA15">
            <v>8.1299999999999997E-2</v>
          </cell>
          <cell r="AB15">
            <v>9.4299999999999995E-2</v>
          </cell>
          <cell r="AC15">
            <v>8.2299999999999998E-2</v>
          </cell>
          <cell r="AD15">
            <v>8.1699999999999995E-2</v>
          </cell>
          <cell r="AE15">
            <v>7.9699999999999993E-2</v>
          </cell>
          <cell r="AF15">
            <v>8.1600000000000006E-2</v>
          </cell>
          <cell r="AG15">
            <v>8.1600000000000006E-2</v>
          </cell>
          <cell r="AH15">
            <v>0.08</v>
          </cell>
          <cell r="AI15">
            <v>0.08</v>
          </cell>
          <cell r="AJ15">
            <v>7.8399999999999997E-2</v>
          </cell>
          <cell r="AK15">
            <v>8.0299999999999996E-2</v>
          </cell>
          <cell r="AL15">
            <v>8.0600000000000005E-2</v>
          </cell>
          <cell r="AM15">
            <v>8.0299999999999996E-2</v>
          </cell>
          <cell r="AN15">
            <v>7.1099999999999997E-2</v>
          </cell>
          <cell r="AO15">
            <v>7.6100000000000001E-2</v>
          </cell>
          <cell r="AP15">
            <v>8.5699999999999998E-2</v>
          </cell>
          <cell r="AQ15">
            <v>8.2799999999999999E-2</v>
          </cell>
          <cell r="AR15">
            <v>8.4000000000000005E-2</v>
          </cell>
          <cell r="AS15">
            <v>8.8300000000000003E-2</v>
          </cell>
          <cell r="AT15">
            <v>8.3800000000000013E-2</v>
          </cell>
          <cell r="AU15">
            <v>8.9600000000000013E-2</v>
          </cell>
          <cell r="AV15">
            <v>8.4700000000000011E-2</v>
          </cell>
          <cell r="AW15">
            <v>8.4399999999999989E-2</v>
          </cell>
          <cell r="AX15">
            <v>8.539999999999999E-2</v>
          </cell>
          <cell r="AY15">
            <v>8.1699999999999995E-2</v>
          </cell>
          <cell r="AZ15">
            <v>8.4900000000000003E-2</v>
          </cell>
          <cell r="BA15">
            <v>7.7100000000000002E-2</v>
          </cell>
          <cell r="BB15">
            <v>8.4499999999999992E-2</v>
          </cell>
          <cell r="BC15">
            <v>7.7600000000000002E-2</v>
          </cell>
          <cell r="BD15">
            <v>8.3800000000000013E-2</v>
          </cell>
          <cell r="BE15">
            <v>8.5000000000000006E-2</v>
          </cell>
          <cell r="BF15">
            <v>7.9899999999999999E-2</v>
          </cell>
          <cell r="BG15">
            <v>8.3199999999999996E-2</v>
          </cell>
          <cell r="BH15">
            <v>7.9600000000000004E-2</v>
          </cell>
          <cell r="BI15">
            <v>8.2899999999999988E-2</v>
          </cell>
          <cell r="BJ15">
            <v>7.5600000000000001E-2</v>
          </cell>
          <cell r="BK15">
            <v>8.2500000000000004E-2</v>
          </cell>
          <cell r="BL15">
            <v>0.09</v>
          </cell>
          <cell r="BM15">
            <v>7.7499999999999999E-2</v>
          </cell>
          <cell r="BN15">
            <v>7.8899999999999998E-2</v>
          </cell>
          <cell r="BO15">
            <v>7.6799999999999993E-2</v>
          </cell>
          <cell r="BP15">
            <v>7.8899999999999998E-2</v>
          </cell>
          <cell r="BQ15">
            <v>7.6799999999999993E-2</v>
          </cell>
          <cell r="BR15">
            <v>7.8100000000000003E-2</v>
          </cell>
          <cell r="BS15">
            <v>0.08</v>
          </cell>
          <cell r="BT15">
            <v>7.5199999999999989E-2</v>
          </cell>
          <cell r="BU15">
            <v>7.7699999999999991E-2</v>
          </cell>
          <cell r="BV15">
            <v>7.3700000000000002E-2</v>
          </cell>
          <cell r="BW15">
            <v>7.7199999999999991E-2</v>
          </cell>
          <cell r="BX15">
            <v>7.1099999999999997E-2</v>
          </cell>
          <cell r="BY15">
            <v>7.6100000000000001E-2</v>
          </cell>
          <cell r="CC15">
            <v>7.1099999999999997E-2</v>
          </cell>
          <cell r="CD15">
            <v>7.6100000000000001E-2</v>
          </cell>
          <cell r="CE15">
            <v>0.08</v>
          </cell>
          <cell r="CF15">
            <v>0.08</v>
          </cell>
          <cell r="CG15">
            <v>8.2500000000000004E-2</v>
          </cell>
        </row>
        <row r="16">
          <cell r="B16" t="str">
            <v>MYR</v>
          </cell>
          <cell r="C16">
            <v>0</v>
          </cell>
          <cell r="D16">
            <v>0.34300000000000003</v>
          </cell>
          <cell r="E16">
            <v>0.34</v>
          </cell>
          <cell r="F16">
            <v>0.35299999999999998</v>
          </cell>
          <cell r="G16">
            <v>0.35399999999999998</v>
          </cell>
          <cell r="H16">
            <v>0.35599999999999998</v>
          </cell>
          <cell r="I16">
            <v>0.34499999999999997</v>
          </cell>
          <cell r="J16">
            <v>0.35399999999999998</v>
          </cell>
          <cell r="K16">
            <v>0.35799999999999998</v>
          </cell>
          <cell r="L16">
            <v>0.38300000000000001</v>
          </cell>
          <cell r="M16">
            <v>0.34300000000000003</v>
          </cell>
          <cell r="N16">
            <v>0.35</v>
          </cell>
          <cell r="O16">
            <v>0.32800000000000001</v>
          </cell>
          <cell r="P16">
            <v>0.32900000000000001</v>
          </cell>
          <cell r="Q16">
            <v>0.33</v>
          </cell>
          <cell r="R16">
            <v>0.32400000000000001</v>
          </cell>
          <cell r="S16">
            <v>0.32500000000000001</v>
          </cell>
          <cell r="T16">
            <v>0.32</v>
          </cell>
          <cell r="U16">
            <v>0.312</v>
          </cell>
          <cell r="V16">
            <v>0.30199999999999999</v>
          </cell>
          <cell r="W16">
            <v>0.32600000000000001</v>
          </cell>
          <cell r="X16">
            <v>0.316</v>
          </cell>
          <cell r="Y16">
            <v>0.31540000000000001</v>
          </cell>
          <cell r="Z16">
            <v>0.31879999999999997</v>
          </cell>
          <cell r="AA16">
            <v>0.31740000000000002</v>
          </cell>
          <cell r="AB16">
            <v>0.33400000000000002</v>
          </cell>
          <cell r="AC16">
            <v>0.30730000000000002</v>
          </cell>
          <cell r="AD16">
            <v>0.31519999999999998</v>
          </cell>
          <cell r="AE16">
            <v>0.30180000000000001</v>
          </cell>
          <cell r="AF16">
            <v>0.31219999999999998</v>
          </cell>
          <cell r="AG16">
            <v>0.314</v>
          </cell>
          <cell r="AH16">
            <v>0.32800000000000001</v>
          </cell>
          <cell r="AI16">
            <v>0.32800000000000001</v>
          </cell>
          <cell r="AJ16">
            <v>0.30099999999999999</v>
          </cell>
          <cell r="AK16">
            <v>0.308</v>
          </cell>
          <cell r="AL16">
            <v>0.30780000000000002</v>
          </cell>
          <cell r="AM16">
            <v>0.30399999999999999</v>
          </cell>
          <cell r="AN16">
            <v>0.2767</v>
          </cell>
          <cell r="AO16">
            <v>0.29859999999999998</v>
          </cell>
          <cell r="AP16">
            <v>0.32469999999999999</v>
          </cell>
          <cell r="AQ16">
            <v>0.31409999999999999</v>
          </cell>
          <cell r="AR16">
            <v>0.315</v>
          </cell>
          <cell r="AS16">
            <v>0.3382</v>
          </cell>
          <cell r="AT16">
            <v>0.31780000000000003</v>
          </cell>
          <cell r="AU16">
            <v>0.35450000000000004</v>
          </cell>
          <cell r="AV16">
            <v>0.32329999999999998</v>
          </cell>
          <cell r="AW16">
            <v>0.33429999999999999</v>
          </cell>
          <cell r="AX16">
            <v>0.32689999999999997</v>
          </cell>
          <cell r="AY16">
            <v>0.32669999999999999</v>
          </cell>
          <cell r="AZ16">
            <v>0.3271</v>
          </cell>
          <cell r="BA16">
            <v>0.32390000000000002</v>
          </cell>
          <cell r="BB16">
            <v>0.32740000000000002</v>
          </cell>
          <cell r="BC16">
            <v>0.31559999999999999</v>
          </cell>
          <cell r="BD16">
            <v>0.32700000000000001</v>
          </cell>
          <cell r="BE16">
            <v>0.33</v>
          </cell>
          <cell r="BF16">
            <v>0.31809999999999999</v>
          </cell>
          <cell r="BG16">
            <v>0.32549999999999996</v>
          </cell>
          <cell r="BH16">
            <v>0.3155</v>
          </cell>
          <cell r="BI16">
            <v>0.3246</v>
          </cell>
          <cell r="BJ16">
            <v>0.30530000000000002</v>
          </cell>
          <cell r="BK16">
            <v>0.32350000000000001</v>
          </cell>
          <cell r="BL16">
            <v>0.34200000000000003</v>
          </cell>
          <cell r="BM16">
            <v>0.30769999999999997</v>
          </cell>
          <cell r="BN16">
            <v>0.3125</v>
          </cell>
          <cell r="BO16">
            <v>0.30499999999999999</v>
          </cell>
          <cell r="BP16">
            <v>0.31259999999999999</v>
          </cell>
          <cell r="BQ16">
            <v>0.30260000000000004</v>
          </cell>
          <cell r="BR16">
            <v>0.30920000000000003</v>
          </cell>
          <cell r="BS16">
            <v>0.317</v>
          </cell>
          <cell r="BT16">
            <v>0.2923</v>
          </cell>
          <cell r="BU16">
            <v>0.30640000000000001</v>
          </cell>
          <cell r="BV16">
            <v>0.2833</v>
          </cell>
          <cell r="BW16">
            <v>0.30299999999999999</v>
          </cell>
          <cell r="BX16">
            <v>0.2767</v>
          </cell>
          <cell r="BY16">
            <v>0.29859999999999998</v>
          </cell>
          <cell r="CC16">
            <v>0.2767</v>
          </cell>
          <cell r="CD16">
            <v>0.29859999999999998</v>
          </cell>
          <cell r="CE16">
            <v>0.317</v>
          </cell>
          <cell r="CF16">
            <v>0.317</v>
          </cell>
          <cell r="CG16">
            <v>0.32350000000000001</v>
          </cell>
        </row>
        <row r="17">
          <cell r="B17" t="str">
            <v>NOK</v>
          </cell>
          <cell r="C17">
            <v>0.193</v>
          </cell>
          <cell r="D17">
            <v>0.19500000000000001</v>
          </cell>
          <cell r="E17">
            <v>0.20200000000000001</v>
          </cell>
          <cell r="F17">
            <v>0.20300000000000001</v>
          </cell>
          <cell r="G17">
            <v>0.19900000000000001</v>
          </cell>
          <cell r="H17">
            <v>0.19900000000000001</v>
          </cell>
          <cell r="I17">
            <v>0.20699999999999999</v>
          </cell>
          <cell r="J17">
            <v>0.20200000000000001</v>
          </cell>
          <cell r="K17">
            <v>0.20399999999999999</v>
          </cell>
          <cell r="L17">
            <v>0.20799999999999999</v>
          </cell>
          <cell r="M17">
            <v>0.20799999999999999</v>
          </cell>
          <cell r="N17">
            <v>0.20499999999999999</v>
          </cell>
          <cell r="O17">
            <v>0.20399999999999999</v>
          </cell>
          <cell r="P17">
            <v>0.20100000000000001</v>
          </cell>
          <cell r="Q17">
            <v>0.20200000000000001</v>
          </cell>
          <cell r="R17">
            <v>0.20300000000000001</v>
          </cell>
          <cell r="S17">
            <v>0.20200000000000001</v>
          </cell>
          <cell r="T17">
            <v>0.20200000000000001</v>
          </cell>
          <cell r="U17">
            <v>0.26</v>
          </cell>
          <cell r="V17">
            <v>0.15</v>
          </cell>
          <cell r="W17">
            <v>0.193</v>
          </cell>
          <cell r="X17">
            <v>0.1726</v>
          </cell>
          <cell r="Y17">
            <v>0.16639999999999999</v>
          </cell>
          <cell r="Z17">
            <v>0.17269999999999999</v>
          </cell>
          <cell r="AA17">
            <v>0.1686</v>
          </cell>
          <cell r="AB17">
            <v>0.17499999999999999</v>
          </cell>
          <cell r="AC17">
            <v>0.16930000000000001</v>
          </cell>
          <cell r="AD17">
            <v>0.16930000000000001</v>
          </cell>
          <cell r="AE17">
            <v>0.1762</v>
          </cell>
          <cell r="AF17">
            <v>0.17019999999999999</v>
          </cell>
          <cell r="AG17">
            <v>0.17199999999999999</v>
          </cell>
          <cell r="AH17">
            <v>0.18</v>
          </cell>
          <cell r="AI17">
            <v>0.18</v>
          </cell>
          <cell r="AJ17">
            <v>0.17899999999999999</v>
          </cell>
          <cell r="AK17">
            <v>0.17299999999999999</v>
          </cell>
          <cell r="AL17">
            <v>0.17850000000000002</v>
          </cell>
          <cell r="AM17">
            <v>0.17989999999999998</v>
          </cell>
          <cell r="AN17">
            <v>0.155</v>
          </cell>
          <cell r="AO17">
            <v>0.16239999999999999</v>
          </cell>
          <cell r="AP17">
            <v>0.17809999999999998</v>
          </cell>
          <cell r="AQ17">
            <v>0.18059999999999998</v>
          </cell>
          <cell r="AR17">
            <v>0.185</v>
          </cell>
          <cell r="AS17">
            <v>0.18280000000000002</v>
          </cell>
          <cell r="AT17">
            <v>0.18049999999999999</v>
          </cell>
          <cell r="AU17">
            <v>0.17920000000000003</v>
          </cell>
          <cell r="AV17">
            <v>0.18049999999999999</v>
          </cell>
          <cell r="AW17">
            <v>0.1666</v>
          </cell>
          <cell r="AX17">
            <v>0.17949999999999999</v>
          </cell>
          <cell r="AY17">
            <v>0.17050000000000001</v>
          </cell>
          <cell r="AZ17">
            <v>0.1777</v>
          </cell>
          <cell r="BA17">
            <v>0.16120000000000001</v>
          </cell>
          <cell r="BB17">
            <v>0.17670000000000002</v>
          </cell>
          <cell r="BC17">
            <v>0.1668</v>
          </cell>
          <cell r="BD17">
            <v>0.1754</v>
          </cell>
          <cell r="BE17">
            <v>0.17499999999999999</v>
          </cell>
          <cell r="BF17">
            <v>0.1673</v>
          </cell>
          <cell r="BG17">
            <v>0.17449999999999999</v>
          </cell>
          <cell r="BH17">
            <v>0.1605</v>
          </cell>
          <cell r="BI17">
            <v>0.1736</v>
          </cell>
          <cell r="BJ17">
            <v>0.1603</v>
          </cell>
          <cell r="BK17">
            <v>0.17269999999999999</v>
          </cell>
          <cell r="BL17">
            <v>0.17300000000000001</v>
          </cell>
          <cell r="BM17">
            <v>0.16260000000000002</v>
          </cell>
          <cell r="BN17">
            <v>0.16339999999999999</v>
          </cell>
          <cell r="BO17">
            <v>0.16489999999999999</v>
          </cell>
          <cell r="BP17">
            <v>0.1646</v>
          </cell>
          <cell r="BQ17">
            <v>0.16600000000000001</v>
          </cell>
          <cell r="BR17">
            <v>0.1646</v>
          </cell>
          <cell r="BS17">
            <v>0.16899999999999998</v>
          </cell>
          <cell r="BT17">
            <v>0.1653</v>
          </cell>
          <cell r="BU17">
            <v>0.16500000000000001</v>
          </cell>
          <cell r="BV17">
            <v>0.15820000000000001</v>
          </cell>
          <cell r="BW17">
            <v>0.16399999999999998</v>
          </cell>
          <cell r="BX17">
            <v>0.155</v>
          </cell>
          <cell r="BY17">
            <v>0.16239999999999999</v>
          </cell>
          <cell r="CC17">
            <v>0.155</v>
          </cell>
          <cell r="CD17">
            <v>0.16239999999999999</v>
          </cell>
          <cell r="CE17">
            <v>0.16899999999999998</v>
          </cell>
          <cell r="CF17">
            <v>0.16899999999999998</v>
          </cell>
          <cell r="CG17">
            <v>0.17269999999999999</v>
          </cell>
        </row>
        <row r="18">
          <cell r="B18" t="str">
            <v>PLN</v>
          </cell>
          <cell r="C18">
            <v>0.38500000000000001</v>
          </cell>
          <cell r="D18">
            <v>0.40400000000000003</v>
          </cell>
          <cell r="E18">
            <v>0.41</v>
          </cell>
          <cell r="F18">
            <v>0.435</v>
          </cell>
          <cell r="G18">
            <v>0.41899999999999998</v>
          </cell>
          <cell r="H18">
            <v>0.41599999999999998</v>
          </cell>
          <cell r="I18">
            <v>0.43099999999999999</v>
          </cell>
          <cell r="J18">
            <v>0.42799999999999999</v>
          </cell>
          <cell r="K18">
            <v>0.432</v>
          </cell>
          <cell r="L18">
            <v>0.44700000000000001</v>
          </cell>
          <cell r="M18">
            <v>0.45900000000000002</v>
          </cell>
          <cell r="N18">
            <v>0.435</v>
          </cell>
          <cell r="O18">
            <v>0.46899999999999997</v>
          </cell>
          <cell r="P18">
            <v>0.45200000000000001</v>
          </cell>
          <cell r="Q18">
            <v>0.44400000000000001</v>
          </cell>
          <cell r="R18">
            <v>0.48399999999999999</v>
          </cell>
          <cell r="S18">
            <v>0.46700000000000003</v>
          </cell>
          <cell r="T18">
            <v>0.47499999999999998</v>
          </cell>
          <cell r="U18">
            <v>0.47499999999999998</v>
          </cell>
          <cell r="V18">
            <v>0.35399999999999998</v>
          </cell>
          <cell r="W18">
            <v>0.45200000000000001</v>
          </cell>
          <cell r="X18">
            <v>0.32679999999999998</v>
          </cell>
          <cell r="Y18">
            <v>0.33329999999999999</v>
          </cell>
          <cell r="Z18">
            <v>0.34250000000000003</v>
          </cell>
          <cell r="AA18">
            <v>0.33500000000000002</v>
          </cell>
          <cell r="AB18">
            <v>0.35399999999999998</v>
          </cell>
          <cell r="AC18">
            <v>0.34289999999999998</v>
          </cell>
          <cell r="AD18">
            <v>0.33650000000000002</v>
          </cell>
          <cell r="AE18">
            <v>0.36959999999999998</v>
          </cell>
          <cell r="AF18">
            <v>0.34239999999999998</v>
          </cell>
          <cell r="AG18">
            <v>0.34699999999999998</v>
          </cell>
          <cell r="AH18">
            <v>0.38500000000000001</v>
          </cell>
          <cell r="AI18">
            <v>0.38500000000000001</v>
          </cell>
          <cell r="AJ18">
            <v>0.36099999999999999</v>
          </cell>
          <cell r="AK18">
            <v>0.34899999999999998</v>
          </cell>
          <cell r="AL18">
            <v>0.3624</v>
          </cell>
          <cell r="AM18">
            <v>0.36149999999999999</v>
          </cell>
          <cell r="AN18">
            <v>0.30249999999999999</v>
          </cell>
          <cell r="AO18">
            <v>0.32150000000000001</v>
          </cell>
          <cell r="AP18">
            <v>0.36909999999999998</v>
          </cell>
          <cell r="AQ18">
            <v>0.36680000000000001</v>
          </cell>
          <cell r="AR18">
            <v>0.38</v>
          </cell>
          <cell r="AS18">
            <v>0.36619999999999997</v>
          </cell>
          <cell r="AT18">
            <v>0.36749999999999999</v>
          </cell>
          <cell r="AU18">
            <v>0.34889999999999999</v>
          </cell>
          <cell r="AV18">
            <v>0.3639</v>
          </cell>
          <cell r="AW18">
            <v>0.32030000000000003</v>
          </cell>
          <cell r="AX18">
            <v>0.35899999999999999</v>
          </cell>
          <cell r="AY18">
            <v>0.33779999999999999</v>
          </cell>
          <cell r="AZ18">
            <v>0.35450000000000004</v>
          </cell>
          <cell r="BA18">
            <v>0.32229999999999998</v>
          </cell>
          <cell r="BB18">
            <v>0.35240000000000005</v>
          </cell>
          <cell r="BC18">
            <v>0.33350000000000002</v>
          </cell>
          <cell r="BD18">
            <v>0.35</v>
          </cell>
          <cell r="BE18">
            <v>0.35</v>
          </cell>
          <cell r="BF18">
            <v>0.34420000000000001</v>
          </cell>
          <cell r="BG18">
            <v>0.34909999999999997</v>
          </cell>
          <cell r="BH18">
            <v>0.31920000000000004</v>
          </cell>
          <cell r="BI18">
            <v>0.3483</v>
          </cell>
          <cell r="BJ18">
            <v>0.31459999999999999</v>
          </cell>
          <cell r="BK18">
            <v>0.34600000000000003</v>
          </cell>
          <cell r="BL18">
            <v>0.35799999999999998</v>
          </cell>
          <cell r="BM18">
            <v>0.32750000000000001</v>
          </cell>
          <cell r="BN18">
            <v>0.32850000000000001</v>
          </cell>
          <cell r="BO18">
            <v>0.32229999999999998</v>
          </cell>
          <cell r="BP18">
            <v>0.3296</v>
          </cell>
          <cell r="BQ18">
            <v>0.32429999999999998</v>
          </cell>
          <cell r="BR18">
            <v>0.32640000000000002</v>
          </cell>
          <cell r="BS18">
            <v>0.34299999999999997</v>
          </cell>
          <cell r="BT18">
            <v>0.32689999999999997</v>
          </cell>
          <cell r="BU18">
            <v>0.32659999999999995</v>
          </cell>
          <cell r="BV18">
            <v>0.31030000000000002</v>
          </cell>
          <cell r="BW18">
            <v>0.32490000000000002</v>
          </cell>
          <cell r="BX18">
            <v>0.30249999999999999</v>
          </cell>
          <cell r="BY18">
            <v>0.32150000000000001</v>
          </cell>
          <cell r="CC18">
            <v>0.30249999999999999</v>
          </cell>
          <cell r="CD18">
            <v>0.32150000000000001</v>
          </cell>
          <cell r="CE18">
            <v>0.34299999999999997</v>
          </cell>
          <cell r="CF18">
            <v>0.34299999999999997</v>
          </cell>
          <cell r="CG18">
            <v>0.34600000000000003</v>
          </cell>
        </row>
        <row r="19">
          <cell r="B19" t="str">
            <v>RON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0.35320000000000001</v>
          </cell>
          <cell r="Q19">
            <v>0</v>
          </cell>
          <cell r="R19">
            <v>0</v>
          </cell>
          <cell r="S19">
            <v>0.3569</v>
          </cell>
          <cell r="T19">
            <v>0</v>
          </cell>
          <cell r="U19">
            <v>0.44</v>
          </cell>
          <cell r="V19">
            <v>0</v>
          </cell>
          <cell r="W19">
            <v>0</v>
          </cell>
          <cell r="X19">
            <v>0.35730000000000001</v>
          </cell>
          <cell r="Y19">
            <v>0.3498</v>
          </cell>
          <cell r="Z19">
            <v>0.35959999999999998</v>
          </cell>
          <cell r="AA19">
            <v>0.35320000000000001</v>
          </cell>
          <cell r="AB19">
            <v>0.35799999999999998</v>
          </cell>
          <cell r="AC19">
            <v>0.36280000000000001</v>
          </cell>
          <cell r="AD19">
            <v>0.35580000000000001</v>
          </cell>
          <cell r="AE19">
            <v>0.35909999999999997</v>
          </cell>
          <cell r="AF19">
            <v>0.3569</v>
          </cell>
          <cell r="AG19">
            <v>0.36199999999999999</v>
          </cell>
          <cell r="AH19">
            <v>0.39</v>
          </cell>
          <cell r="AI19">
            <v>0.39</v>
          </cell>
          <cell r="AJ19">
            <v>0.35</v>
          </cell>
          <cell r="AK19">
            <v>0.35599999999999998</v>
          </cell>
          <cell r="AL19">
            <v>0.35710000000000003</v>
          </cell>
          <cell r="AM19">
            <v>0.35439999999999999</v>
          </cell>
          <cell r="AN19">
            <v>0.28449999999999998</v>
          </cell>
          <cell r="AO19">
            <v>0.3039</v>
          </cell>
          <cell r="AP19">
            <v>0.34850000000000003</v>
          </cell>
          <cell r="AQ19">
            <v>0.35619999999999996</v>
          </cell>
          <cell r="AR19">
            <v>0.36499999999999999</v>
          </cell>
          <cell r="AS19">
            <v>0.34720000000000001</v>
          </cell>
          <cell r="AT19">
            <v>0.35350000000000004</v>
          </cell>
          <cell r="AU19">
            <v>0.34</v>
          </cell>
          <cell r="AV19">
            <v>0.35070000000000001</v>
          </cell>
          <cell r="AW19">
            <v>0.30399999999999999</v>
          </cell>
          <cell r="AX19">
            <v>0.34630000000000005</v>
          </cell>
          <cell r="AY19">
            <v>0.31859999999999999</v>
          </cell>
          <cell r="AZ19">
            <v>0.34159999999999996</v>
          </cell>
          <cell r="BA19">
            <v>0.3039</v>
          </cell>
          <cell r="BB19">
            <v>0.33850000000000002</v>
          </cell>
          <cell r="BC19">
            <v>0.311</v>
          </cell>
          <cell r="BD19">
            <v>0.33490000000000003</v>
          </cell>
          <cell r="BE19">
            <v>0.33500000000000002</v>
          </cell>
          <cell r="BF19">
            <v>0.32130000000000003</v>
          </cell>
          <cell r="BG19">
            <v>0.33289999999999997</v>
          </cell>
          <cell r="BH19">
            <v>0.30260000000000004</v>
          </cell>
          <cell r="BI19">
            <v>0.33110000000000001</v>
          </cell>
          <cell r="BJ19">
            <v>0.29339999999999999</v>
          </cell>
          <cell r="BK19">
            <v>0.32829999999999998</v>
          </cell>
          <cell r="BL19">
            <v>0.33500000000000002</v>
          </cell>
          <cell r="BM19">
            <v>0.30269999999999997</v>
          </cell>
          <cell r="BN19">
            <v>0.29980000000000001</v>
          </cell>
          <cell r="BO19">
            <v>0.30380000000000001</v>
          </cell>
          <cell r="BP19">
            <v>0.30269999999999997</v>
          </cell>
          <cell r="BQ19">
            <v>0.3155</v>
          </cell>
          <cell r="BR19">
            <v>0.30480000000000002</v>
          </cell>
          <cell r="BS19">
            <v>0.311</v>
          </cell>
          <cell r="BT19">
            <v>0.3155</v>
          </cell>
          <cell r="BU19">
            <v>0.30769999999999997</v>
          </cell>
          <cell r="BV19">
            <v>0.2974</v>
          </cell>
          <cell r="BW19">
            <v>0.30709999999999998</v>
          </cell>
          <cell r="BX19">
            <v>0.28449999999999998</v>
          </cell>
          <cell r="BY19">
            <v>0.3039</v>
          </cell>
          <cell r="CC19">
            <v>0.28449999999999998</v>
          </cell>
          <cell r="CD19">
            <v>0.3039</v>
          </cell>
          <cell r="CE19">
            <v>0.311</v>
          </cell>
          <cell r="CF19">
            <v>0.311</v>
          </cell>
          <cell r="CG19">
            <v>0.32829999999999998</v>
          </cell>
        </row>
        <row r="20">
          <cell r="B20" t="str">
            <v>RUB</v>
          </cell>
          <cell r="C20">
            <v>4.3999999999999997E-2</v>
          </cell>
          <cell r="D20">
            <v>4.5999999999999999E-2</v>
          </cell>
          <cell r="E20">
            <v>4.4999999999999998E-2</v>
          </cell>
          <cell r="F20">
            <v>4.7E-2</v>
          </cell>
          <cell r="G20">
            <v>4.7E-2</v>
          </cell>
          <cell r="H20">
            <v>4.7E-2</v>
          </cell>
          <cell r="I20">
            <v>4.7E-2</v>
          </cell>
          <cell r="J20">
            <v>4.7E-2</v>
          </cell>
          <cell r="K20">
            <v>4.7E-2</v>
          </cell>
          <cell r="L20">
            <v>4.9000000000000002E-2</v>
          </cell>
          <cell r="M20">
            <v>4.6100000000000002E-2</v>
          </cell>
          <cell r="N20">
            <v>4.6899999999999997E-2</v>
          </cell>
          <cell r="O20">
            <v>4.3700000000000003E-2</v>
          </cell>
          <cell r="P20">
            <v>4.3900000000000002E-2</v>
          </cell>
          <cell r="Q20">
            <v>0.438</v>
          </cell>
          <cell r="R20">
            <v>4.48E-2</v>
          </cell>
          <cell r="S20">
            <v>4.3999999999999997E-2</v>
          </cell>
          <cell r="T20">
            <v>4.3799999999999999E-2</v>
          </cell>
          <cell r="U20">
            <v>4.3799999999999999E-2</v>
          </cell>
          <cell r="V20">
            <v>3.5499999999999997E-2</v>
          </cell>
          <cell r="W20">
            <v>4.36E-2</v>
          </cell>
          <cell r="X20">
            <v>3.39E-2</v>
          </cell>
          <cell r="Y20">
            <v>3.3700000000000001E-2</v>
          </cell>
          <cell r="Z20">
            <v>3.4299999999999997E-2</v>
          </cell>
          <cell r="AA20">
            <v>3.3799999999999997E-2</v>
          </cell>
          <cell r="AB20">
            <v>3.5200000000000002E-2</v>
          </cell>
          <cell r="AC20">
            <v>3.4799999999999998E-2</v>
          </cell>
          <cell r="AD20">
            <v>3.4099999999999998E-2</v>
          </cell>
          <cell r="AE20">
            <v>3.3399999999999999E-2</v>
          </cell>
          <cell r="AF20">
            <v>3.4099999999999998E-2</v>
          </cell>
          <cell r="AG20">
            <v>3.4599999999999999E-2</v>
          </cell>
          <cell r="AH20">
            <v>3.4599999999999999E-2</v>
          </cell>
          <cell r="AI20">
            <v>3.4599999999999999E-2</v>
          </cell>
          <cell r="AJ20">
            <v>3.44E-2</v>
          </cell>
          <cell r="AK20">
            <v>3.4200000000000001E-2</v>
          </cell>
          <cell r="AL20">
            <v>3.4599999999999999E-2</v>
          </cell>
          <cell r="AM20">
            <v>3.4500000000000003E-2</v>
          </cell>
          <cell r="AN20">
            <v>2.9900000000000003E-2</v>
          </cell>
          <cell r="AO20">
            <v>3.1600000000000003E-2</v>
          </cell>
          <cell r="AP20">
            <v>3.6000000000000004E-2</v>
          </cell>
          <cell r="AQ20">
            <v>3.5499999999999997E-2</v>
          </cell>
          <cell r="AR20">
            <v>3.6000000000000004E-2</v>
          </cell>
          <cell r="AS20">
            <v>3.6900000000000002E-2</v>
          </cell>
          <cell r="AT20">
            <v>3.5699999999999996E-2</v>
          </cell>
          <cell r="AU20">
            <v>3.7400000000000003E-2</v>
          </cell>
          <cell r="AV20">
            <v>3.5900000000000001E-2</v>
          </cell>
          <cell r="AW20">
            <v>3.4700000000000002E-2</v>
          </cell>
          <cell r="AX20">
            <v>3.6000000000000004E-2</v>
          </cell>
          <cell r="AY20">
            <v>3.44E-2</v>
          </cell>
          <cell r="AZ20">
            <v>3.5699999999999996E-2</v>
          </cell>
          <cell r="BA20">
            <v>3.3099999999999997E-2</v>
          </cell>
          <cell r="BB20">
            <v>3.56E-2</v>
          </cell>
          <cell r="BC20">
            <v>3.1899999999999998E-2</v>
          </cell>
          <cell r="BD20">
            <v>3.5200000000000002E-2</v>
          </cell>
          <cell r="BE20">
            <v>3.6000000000000004E-2</v>
          </cell>
          <cell r="BF20">
            <v>3.2099999999999997E-2</v>
          </cell>
          <cell r="BG20">
            <v>3.49E-2</v>
          </cell>
          <cell r="BH20">
            <v>3.1699999999999999E-2</v>
          </cell>
          <cell r="BI20">
            <v>3.4599999999999999E-2</v>
          </cell>
          <cell r="BJ20">
            <v>3.0600000000000002E-2</v>
          </cell>
          <cell r="BK20">
            <v>3.4300000000000004E-2</v>
          </cell>
          <cell r="BL20">
            <v>3.7999999999999999E-2</v>
          </cell>
          <cell r="BM20">
            <v>3.1600000000000003E-2</v>
          </cell>
          <cell r="BN20">
            <v>3.1699999999999999E-2</v>
          </cell>
          <cell r="BO20">
            <v>3.2099999999999997E-2</v>
          </cell>
          <cell r="BP20">
            <v>3.2099999999999997E-2</v>
          </cell>
          <cell r="BQ20">
            <v>3.2300000000000002E-2</v>
          </cell>
          <cell r="BR20">
            <v>3.2199999999999999E-2</v>
          </cell>
          <cell r="BS20">
            <v>3.3000000000000002E-2</v>
          </cell>
          <cell r="BT20">
            <v>3.1699999999999999E-2</v>
          </cell>
          <cell r="BU20">
            <v>3.2099999999999997E-2</v>
          </cell>
          <cell r="BV20">
            <v>3.0499999999999999E-2</v>
          </cell>
          <cell r="BW20">
            <v>3.2000000000000001E-2</v>
          </cell>
          <cell r="BX20">
            <v>2.9900000000000003E-2</v>
          </cell>
          <cell r="BY20">
            <v>3.1600000000000003E-2</v>
          </cell>
          <cell r="CC20">
            <v>2.9900000000000003E-2</v>
          </cell>
          <cell r="CD20">
            <v>3.1600000000000003E-2</v>
          </cell>
          <cell r="CE20">
            <v>3.3000000000000002E-2</v>
          </cell>
          <cell r="CF20">
            <v>3.3000000000000002E-2</v>
          </cell>
          <cell r="CG20">
            <v>3.4300000000000004E-2</v>
          </cell>
        </row>
        <row r="21">
          <cell r="B21" t="str">
            <v>SEK</v>
          </cell>
          <cell r="C21">
            <v>0.16700000000000001</v>
          </cell>
          <cell r="D21">
            <v>0.17</v>
          </cell>
          <cell r="E21">
            <v>0.17199999999999999</v>
          </cell>
          <cell r="F21">
            <v>0.18</v>
          </cell>
          <cell r="G21">
            <v>0.17599999999999999</v>
          </cell>
          <cell r="H21">
            <v>0.17599999999999999</v>
          </cell>
          <cell r="I21">
            <v>0.17499999999999999</v>
          </cell>
          <cell r="J21">
            <v>0.17699999999999999</v>
          </cell>
          <cell r="K21">
            <v>0.17799999999999999</v>
          </cell>
          <cell r="L21">
            <v>0.17899999999999999</v>
          </cell>
          <cell r="M21">
            <v>0.17499999999999999</v>
          </cell>
          <cell r="N21">
            <v>0.17799999999999999</v>
          </cell>
          <cell r="O21">
            <v>0.17299999999999999</v>
          </cell>
          <cell r="P21">
            <v>0.17</v>
          </cell>
          <cell r="Q21">
            <v>0.17</v>
          </cell>
          <cell r="R21">
            <v>0.17100000000000001</v>
          </cell>
          <cell r="S21">
            <v>0.17100000000000001</v>
          </cell>
          <cell r="T21">
            <v>0.17100000000000001</v>
          </cell>
          <cell r="U21">
            <v>0.17199999999999999</v>
          </cell>
          <cell r="V21">
            <v>0.13300000000000001</v>
          </cell>
          <cell r="W21">
            <v>0.16500000000000001</v>
          </cell>
          <cell r="X21">
            <v>0.1394</v>
          </cell>
          <cell r="Y21">
            <v>0.1366</v>
          </cell>
          <cell r="Z21">
            <v>0.1409</v>
          </cell>
          <cell r="AA21">
            <v>0.13750000000000001</v>
          </cell>
          <cell r="AB21">
            <v>0.14399999999999999</v>
          </cell>
          <cell r="AC21">
            <v>0.14119999999999999</v>
          </cell>
          <cell r="AD21">
            <v>0.13869999999999999</v>
          </cell>
          <cell r="AE21">
            <v>0.1484</v>
          </cell>
          <cell r="AF21">
            <v>0.1401</v>
          </cell>
          <cell r="AG21">
            <v>0.14099999999999999</v>
          </cell>
          <cell r="AH21">
            <v>0.15</v>
          </cell>
          <cell r="AI21">
            <v>0.15</v>
          </cell>
          <cell r="AJ21">
            <v>0.14499999999999999</v>
          </cell>
          <cell r="AK21">
            <v>0.14199999999999999</v>
          </cell>
          <cell r="AL21">
            <v>0.14319999999999999</v>
          </cell>
          <cell r="AM21">
            <v>0.14460000000000001</v>
          </cell>
          <cell r="AN21">
            <v>0.13159999999999999</v>
          </cell>
          <cell r="AO21">
            <v>0.1421</v>
          </cell>
          <cell r="AP21">
            <v>0.14699999999999999</v>
          </cell>
          <cell r="AQ21">
            <v>0.14699999999999999</v>
          </cell>
          <cell r="AR21">
            <v>0.152</v>
          </cell>
          <cell r="AS21">
            <v>0.14899999999999999</v>
          </cell>
          <cell r="AT21">
            <v>0.14730000000000001</v>
          </cell>
          <cell r="AU21">
            <v>0.1479</v>
          </cell>
          <cell r="AV21">
            <v>0.1472</v>
          </cell>
          <cell r="AW21">
            <v>0.1394</v>
          </cell>
          <cell r="AX21">
            <v>0.1467</v>
          </cell>
          <cell r="AY21">
            <v>0.14349999999999999</v>
          </cell>
          <cell r="AZ21">
            <v>0.14599999999999999</v>
          </cell>
          <cell r="BA21">
            <v>0.13780000000000001</v>
          </cell>
          <cell r="BB21">
            <v>0.14560000000000001</v>
          </cell>
          <cell r="BC21">
            <v>0.14529999999999998</v>
          </cell>
          <cell r="BD21">
            <v>0.14510000000000001</v>
          </cell>
          <cell r="BE21">
            <v>0.14499999999999999</v>
          </cell>
          <cell r="BF21">
            <v>0.1464</v>
          </cell>
          <cell r="BG21">
            <v>0.14510000000000001</v>
          </cell>
          <cell r="BH21">
            <v>0.1416</v>
          </cell>
          <cell r="BI21">
            <v>0.14510000000000001</v>
          </cell>
          <cell r="BJ21">
            <v>0.13949999999999999</v>
          </cell>
          <cell r="BK21">
            <v>0.14480000000000001</v>
          </cell>
          <cell r="BL21">
            <v>0.14499999999999999</v>
          </cell>
          <cell r="BM21">
            <v>0.1454</v>
          </cell>
          <cell r="BN21">
            <v>0.1434</v>
          </cell>
          <cell r="BO21">
            <v>0.1449</v>
          </cell>
          <cell r="BP21">
            <v>0.14550000000000002</v>
          </cell>
          <cell r="BQ21">
            <v>0.14560000000000001</v>
          </cell>
          <cell r="BR21">
            <v>0.14529999999999998</v>
          </cell>
          <cell r="BS21">
            <v>0.14899999999999999</v>
          </cell>
          <cell r="BT21">
            <v>0.14429999999999998</v>
          </cell>
          <cell r="BU21">
            <v>0.14510000000000001</v>
          </cell>
          <cell r="BV21">
            <v>0.13800000000000001</v>
          </cell>
          <cell r="BW21">
            <v>0.14410000000000001</v>
          </cell>
          <cell r="BX21">
            <v>0.13159999999999999</v>
          </cell>
          <cell r="BY21">
            <v>0.1421</v>
          </cell>
          <cell r="CC21">
            <v>0.13159999999999999</v>
          </cell>
          <cell r="CD21">
            <v>0.1421</v>
          </cell>
          <cell r="CE21">
            <v>0.14899999999999999</v>
          </cell>
          <cell r="CF21">
            <v>0.14899999999999999</v>
          </cell>
          <cell r="CG21">
            <v>0.14480000000000001</v>
          </cell>
        </row>
        <row r="22">
          <cell r="B22" t="str">
            <v>SGD</v>
          </cell>
          <cell r="C22">
            <v>0.75</v>
          </cell>
          <cell r="D22">
            <v>0.79</v>
          </cell>
          <cell r="E22">
            <v>0.77</v>
          </cell>
          <cell r="F22">
            <v>0.79</v>
          </cell>
          <cell r="G22">
            <v>0.8</v>
          </cell>
          <cell r="H22">
            <v>0.79</v>
          </cell>
          <cell r="I22">
            <v>0.79</v>
          </cell>
          <cell r="J22">
            <v>0.8</v>
          </cell>
          <cell r="K22">
            <v>0.8</v>
          </cell>
          <cell r="L22">
            <v>0.84</v>
          </cell>
          <cell r="M22">
            <v>0.79</v>
          </cell>
          <cell r="N22">
            <v>0.8</v>
          </cell>
          <cell r="O22">
            <v>0.76</v>
          </cell>
          <cell r="P22">
            <v>0.75</v>
          </cell>
          <cell r="Q22">
            <v>0.76</v>
          </cell>
          <cell r="R22">
            <v>0.78</v>
          </cell>
          <cell r="S22">
            <v>0.76</v>
          </cell>
          <cell r="T22">
            <v>0.76</v>
          </cell>
          <cell r="U22">
            <v>0.76</v>
          </cell>
          <cell r="V22">
            <v>0.73</v>
          </cell>
          <cell r="W22">
            <v>0.76</v>
          </cell>
          <cell r="X22">
            <v>0.75</v>
          </cell>
          <cell r="Y22">
            <v>0.76</v>
          </cell>
          <cell r="Z22">
            <v>0.77</v>
          </cell>
          <cell r="AA22">
            <v>0.76</v>
          </cell>
          <cell r="AB22">
            <v>0.78</v>
          </cell>
          <cell r="AC22">
            <v>0.75</v>
          </cell>
          <cell r="AD22">
            <v>0.76</v>
          </cell>
          <cell r="AE22">
            <v>0.74</v>
          </cell>
          <cell r="AF22">
            <v>0.75</v>
          </cell>
          <cell r="AG22">
            <v>0.76</v>
          </cell>
          <cell r="AH22">
            <v>0.76</v>
          </cell>
          <cell r="AI22">
            <v>0.76</v>
          </cell>
          <cell r="AJ22">
            <v>0.73</v>
          </cell>
          <cell r="AK22">
            <v>0.75</v>
          </cell>
          <cell r="AL22">
            <v>0.75</v>
          </cell>
          <cell r="AM22">
            <v>0.74</v>
          </cell>
          <cell r="AN22">
            <v>0.68</v>
          </cell>
          <cell r="AO22">
            <v>0.72</v>
          </cell>
          <cell r="AP22">
            <v>0.76</v>
          </cell>
          <cell r="AQ22">
            <v>0.75</v>
          </cell>
          <cell r="AR22">
            <v>0.76</v>
          </cell>
          <cell r="AS22">
            <v>0.79</v>
          </cell>
          <cell r="AT22">
            <v>0.76</v>
          </cell>
          <cell r="AU22">
            <v>0.83</v>
          </cell>
          <cell r="AV22">
            <v>0.77</v>
          </cell>
          <cell r="AW22">
            <v>0.77</v>
          </cell>
          <cell r="AX22">
            <v>0.77</v>
          </cell>
          <cell r="AY22">
            <v>0.76</v>
          </cell>
          <cell r="AZ22">
            <v>0.77</v>
          </cell>
          <cell r="BA22">
            <v>0.75</v>
          </cell>
          <cell r="BB22">
            <v>0.77</v>
          </cell>
          <cell r="BC22">
            <v>0.74</v>
          </cell>
          <cell r="BD22">
            <v>0.77</v>
          </cell>
          <cell r="BE22">
            <v>0.77</v>
          </cell>
          <cell r="BF22">
            <v>0.76</v>
          </cell>
          <cell r="BG22">
            <v>0.77</v>
          </cell>
          <cell r="BH22">
            <v>0.75</v>
          </cell>
          <cell r="BI22">
            <v>0.77</v>
          </cell>
          <cell r="BJ22">
            <v>0.73</v>
          </cell>
          <cell r="BK22">
            <v>0.76</v>
          </cell>
          <cell r="BL22">
            <v>0.8</v>
          </cell>
          <cell r="BM22">
            <v>0.74</v>
          </cell>
          <cell r="BN22">
            <v>0.74</v>
          </cell>
          <cell r="BO22">
            <v>0.73</v>
          </cell>
          <cell r="BP22">
            <v>0.74</v>
          </cell>
          <cell r="BQ22">
            <v>0.73</v>
          </cell>
          <cell r="BR22">
            <v>0.74</v>
          </cell>
          <cell r="BS22">
            <v>0.76</v>
          </cell>
          <cell r="BT22">
            <v>0.71</v>
          </cell>
          <cell r="BU22">
            <v>0.73</v>
          </cell>
          <cell r="BV22">
            <v>0.69</v>
          </cell>
          <cell r="BW22">
            <v>0.73</v>
          </cell>
          <cell r="BX22">
            <v>0.68</v>
          </cell>
          <cell r="BY22">
            <v>0.72</v>
          </cell>
          <cell r="CC22">
            <v>0.68</v>
          </cell>
          <cell r="CD22">
            <v>0.72</v>
          </cell>
          <cell r="CE22">
            <v>0.76</v>
          </cell>
          <cell r="CF22">
            <v>0.76</v>
          </cell>
          <cell r="CG22">
            <v>0.76</v>
          </cell>
        </row>
        <row r="23">
          <cell r="B23" t="str">
            <v>SKK</v>
          </cell>
          <cell r="C23">
            <v>0</v>
          </cell>
          <cell r="D23">
            <v>4.2000000000000003E-2</v>
          </cell>
          <cell r="E23">
            <v>4.2999999999999997E-2</v>
          </cell>
          <cell r="F23">
            <v>4.9000000000000002E-2</v>
          </cell>
          <cell r="G23">
            <v>4.8000000000000001E-2</v>
          </cell>
          <cell r="H23">
            <v>4.5999999999999999E-2</v>
          </cell>
          <cell r="I23">
            <v>4.9000000000000002E-2</v>
          </cell>
          <cell r="J23">
            <v>4.8000000000000001E-2</v>
          </cell>
          <cell r="K23">
            <v>4.9000000000000002E-2</v>
          </cell>
          <cell r="L23">
            <v>4.9000000000000002E-2</v>
          </cell>
          <cell r="M23">
            <v>4.9099999999999998E-2</v>
          </cell>
          <cell r="N23">
            <v>4.87E-2</v>
          </cell>
          <cell r="O23">
            <v>5.0099999999999999E-2</v>
          </cell>
          <cell r="P23">
            <v>4.8599999999999997E-2</v>
          </cell>
          <cell r="Q23">
            <v>4.7699999999999999E-2</v>
          </cell>
          <cell r="R23">
            <v>5.33E-2</v>
          </cell>
          <cell r="S23">
            <v>5.0799999999999998E-2</v>
          </cell>
          <cell r="T23">
            <v>5.16E-2</v>
          </cell>
          <cell r="U23">
            <v>0</v>
          </cell>
          <cell r="V23">
            <v>4.8300000000000003E-2</v>
          </cell>
          <cell r="W23">
            <v>5.0799999999999998E-2</v>
          </cell>
        </row>
        <row r="24">
          <cell r="B24" t="str">
            <v>TRY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0.92700000000000005</v>
          </cell>
          <cell r="J24">
            <v>0.97</v>
          </cell>
          <cell r="K24">
            <v>0.9</v>
          </cell>
          <cell r="L24">
            <v>0.875</v>
          </cell>
          <cell r="M24">
            <v>0.96699999999999997</v>
          </cell>
          <cell r="N24">
            <v>0.92500000000000004</v>
          </cell>
          <cell r="O24">
            <v>0.81200000000000006</v>
          </cell>
          <cell r="P24">
            <v>0.86399999999999999</v>
          </cell>
          <cell r="Q24">
            <v>0.85799999999999998</v>
          </cell>
          <cell r="R24">
            <v>0.93</v>
          </cell>
          <cell r="S24">
            <v>0.86199999999999999</v>
          </cell>
          <cell r="T24">
            <v>0.83699999999999997</v>
          </cell>
          <cell r="U24">
            <v>0.76500000000000001</v>
          </cell>
          <cell r="V24">
            <v>0.67800000000000005</v>
          </cell>
          <cell r="W24">
            <v>0.83899999999999997</v>
          </cell>
          <cell r="X24">
            <v>0.6835</v>
          </cell>
          <cell r="Y24">
            <v>0.69140000000000001</v>
          </cell>
          <cell r="Z24">
            <v>0.71250000000000002</v>
          </cell>
          <cell r="AA24">
            <v>0.69740000000000002</v>
          </cell>
          <cell r="AB24">
            <v>0.72399999999999998</v>
          </cell>
          <cell r="AC24">
            <v>0.70630000000000004</v>
          </cell>
          <cell r="AD24">
            <v>0.7</v>
          </cell>
          <cell r="AE24">
            <v>0.70609999999999995</v>
          </cell>
          <cell r="AF24">
            <v>0.70330000000000004</v>
          </cell>
          <cell r="AG24">
            <v>0.71699999999999997</v>
          </cell>
          <cell r="AH24">
            <v>0.71699999999999997</v>
          </cell>
          <cell r="AI24">
            <v>0.71699999999999997</v>
          </cell>
          <cell r="AJ24">
            <v>0.68899999999999995</v>
          </cell>
          <cell r="AK24">
            <v>0.69799999999999995</v>
          </cell>
          <cell r="AL24">
            <v>0.70510000000000006</v>
          </cell>
          <cell r="AM24">
            <v>0.69830000000000003</v>
          </cell>
          <cell r="AN24">
            <v>0.51369999999999993</v>
          </cell>
          <cell r="AO24">
            <v>0.57579999999999998</v>
          </cell>
          <cell r="AP24">
            <v>0.69599999999999995</v>
          </cell>
          <cell r="AQ24">
            <v>0.70150000000000001</v>
          </cell>
          <cell r="AR24">
            <v>0.70599999999999996</v>
          </cell>
          <cell r="AS24">
            <v>0.72589999999999999</v>
          </cell>
          <cell r="AT24">
            <v>0.70440000000000003</v>
          </cell>
          <cell r="AU24">
            <v>0.73499999999999999</v>
          </cell>
          <cell r="AV24">
            <v>0.7097</v>
          </cell>
          <cell r="AW24">
            <v>0.68469999999999998</v>
          </cell>
          <cell r="AX24">
            <v>0.71079999999999999</v>
          </cell>
          <cell r="AY24">
            <v>0.68730000000000002</v>
          </cell>
          <cell r="AZ24">
            <v>0.70680000000000009</v>
          </cell>
          <cell r="BA24">
            <v>0.66769999999999996</v>
          </cell>
          <cell r="BB24">
            <v>0.70459999999999989</v>
          </cell>
          <cell r="BC24">
            <v>0.67090000000000005</v>
          </cell>
          <cell r="BD24">
            <v>0.70099999999999996</v>
          </cell>
          <cell r="BE24">
            <v>0.70499999999999996</v>
          </cell>
          <cell r="BF24">
            <v>0.68930000000000002</v>
          </cell>
          <cell r="BG24">
            <v>0.69879999999999998</v>
          </cell>
          <cell r="BH24">
            <v>0.66120000000000001</v>
          </cell>
          <cell r="BI24">
            <v>0.69720000000000004</v>
          </cell>
          <cell r="BJ24">
            <v>0.60420000000000007</v>
          </cell>
          <cell r="BK24">
            <v>0.69209999999999994</v>
          </cell>
          <cell r="BL24">
            <v>0.72</v>
          </cell>
          <cell r="BM24">
            <v>0.5867</v>
          </cell>
          <cell r="BN24">
            <v>0.6109</v>
          </cell>
          <cell r="BO24">
            <v>0.58240000000000003</v>
          </cell>
          <cell r="BP24">
            <v>0.60470000000000002</v>
          </cell>
          <cell r="BQ24">
            <v>0.59260000000000002</v>
          </cell>
          <cell r="BR24">
            <v>0.59660000000000002</v>
          </cell>
          <cell r="BS24">
            <v>0.61799999999999999</v>
          </cell>
          <cell r="BT24">
            <v>0.56979999999999997</v>
          </cell>
          <cell r="BU24">
            <v>0.59509999999999996</v>
          </cell>
          <cell r="BV24">
            <v>0.53469999999999995</v>
          </cell>
          <cell r="BW24">
            <v>0.5867</v>
          </cell>
          <cell r="BX24">
            <v>0.51369999999999993</v>
          </cell>
          <cell r="BY24">
            <v>0.57579999999999998</v>
          </cell>
          <cell r="CC24">
            <v>0.51369999999999993</v>
          </cell>
          <cell r="CD24">
            <v>0.57579999999999998</v>
          </cell>
          <cell r="CE24">
            <v>0.61799999999999999</v>
          </cell>
          <cell r="CF24">
            <v>0.61799999999999999</v>
          </cell>
          <cell r="CG24">
            <v>0.69209999999999994</v>
          </cell>
        </row>
        <row r="25">
          <cell r="B25" t="str">
            <v>USD</v>
          </cell>
          <cell r="C25">
            <v>1.25</v>
          </cell>
          <cell r="D25">
            <v>1.25</v>
          </cell>
          <cell r="E25">
            <v>1.18</v>
          </cell>
          <cell r="F25">
            <v>1.21</v>
          </cell>
          <cell r="G25">
            <v>1.23</v>
          </cell>
          <cell r="H25">
            <v>1.2</v>
          </cell>
          <cell r="I25">
            <v>1.21</v>
          </cell>
          <cell r="J25">
            <v>1.22</v>
          </cell>
          <cell r="K25">
            <v>1.2</v>
          </cell>
          <cell r="L25">
            <v>1.2</v>
          </cell>
          <cell r="M25">
            <v>1.1299999999999999</v>
          </cell>
          <cell r="N25">
            <v>1.2</v>
          </cell>
          <cell r="O25">
            <v>1.04</v>
          </cell>
          <cell r="P25">
            <v>1.05</v>
          </cell>
          <cell r="Q25">
            <v>1.05</v>
          </cell>
          <cell r="R25">
            <v>1.1000000000000001</v>
          </cell>
          <cell r="S25">
            <v>1.05</v>
          </cell>
          <cell r="T25">
            <v>1.05</v>
          </cell>
          <cell r="U25">
            <v>1.05</v>
          </cell>
          <cell r="V25">
            <v>1.04</v>
          </cell>
          <cell r="W25">
            <v>1.08</v>
          </cell>
          <cell r="X25">
            <v>1.1399999999999999</v>
          </cell>
          <cell r="Y25">
            <v>1.1499999999999999</v>
          </cell>
          <cell r="Z25">
            <v>1.1299999999999999</v>
          </cell>
          <cell r="AA25">
            <v>1.1499999999999999</v>
          </cell>
          <cell r="AB25">
            <v>1.1000000000000001</v>
          </cell>
          <cell r="AC25">
            <v>1.08</v>
          </cell>
          <cell r="AD25">
            <v>1.1299999999999999</v>
          </cell>
          <cell r="AE25">
            <v>1.06</v>
          </cell>
          <cell r="AF25">
            <v>1.1200000000000001</v>
          </cell>
          <cell r="AG25">
            <v>1.1000000000000001</v>
          </cell>
          <cell r="AH25">
            <v>1.1000000000000001</v>
          </cell>
          <cell r="AI25">
            <v>1</v>
          </cell>
          <cell r="AJ25">
            <v>1.03</v>
          </cell>
          <cell r="AK25">
            <v>1.08</v>
          </cell>
          <cell r="AL25">
            <v>1.05</v>
          </cell>
          <cell r="AM25">
            <v>1.03</v>
          </cell>
          <cell r="AN25">
            <v>0.84</v>
          </cell>
          <cell r="AO25">
            <v>0.91</v>
          </cell>
          <cell r="AP25">
            <v>1.06</v>
          </cell>
          <cell r="AQ25">
            <v>1.06</v>
          </cell>
          <cell r="AR25">
            <v>1.08</v>
          </cell>
          <cell r="AS25">
            <v>1.08</v>
          </cell>
          <cell r="AT25">
            <v>1.06</v>
          </cell>
          <cell r="AU25">
            <v>1.1599999999999999</v>
          </cell>
          <cell r="AV25">
            <v>1.07</v>
          </cell>
          <cell r="AW25">
            <v>1.08</v>
          </cell>
          <cell r="AX25">
            <v>1.08</v>
          </cell>
          <cell r="AY25">
            <v>1.04</v>
          </cell>
          <cell r="AZ25">
            <v>1.08</v>
          </cell>
          <cell r="BA25">
            <v>1.02</v>
          </cell>
          <cell r="BB25">
            <v>1.07</v>
          </cell>
          <cell r="BC25">
            <v>0.97</v>
          </cell>
          <cell r="BD25">
            <v>1.07</v>
          </cell>
          <cell r="BE25">
            <v>1.08</v>
          </cell>
          <cell r="BF25">
            <v>0.99</v>
          </cell>
          <cell r="BG25">
            <v>1.06</v>
          </cell>
          <cell r="BH25">
            <v>1</v>
          </cell>
          <cell r="BI25">
            <v>1.05</v>
          </cell>
          <cell r="BJ25">
            <v>0.94</v>
          </cell>
          <cell r="BK25">
            <v>1.04</v>
          </cell>
          <cell r="BL25">
            <v>1.05</v>
          </cell>
          <cell r="BM25">
            <v>0.94</v>
          </cell>
          <cell r="BN25">
            <v>0.96</v>
          </cell>
          <cell r="BO25">
            <v>0.93</v>
          </cell>
          <cell r="BP25">
            <v>0.95</v>
          </cell>
          <cell r="BQ25">
            <v>0.92</v>
          </cell>
          <cell r="BR25">
            <v>0.94</v>
          </cell>
          <cell r="BS25">
            <v>0.95</v>
          </cell>
          <cell r="BT25">
            <v>0.87</v>
          </cell>
          <cell r="BU25">
            <v>0.93</v>
          </cell>
          <cell r="BV25">
            <v>0.85</v>
          </cell>
          <cell r="BW25">
            <v>0.92</v>
          </cell>
          <cell r="BX25">
            <v>0.84</v>
          </cell>
          <cell r="BY25">
            <v>0.91</v>
          </cell>
          <cell r="CC25">
            <v>0.84</v>
          </cell>
          <cell r="CD25">
            <v>0.91</v>
          </cell>
          <cell r="CE25">
            <v>0.95</v>
          </cell>
          <cell r="CF25">
            <v>0.95</v>
          </cell>
          <cell r="CG25">
            <v>1.04</v>
          </cell>
        </row>
        <row r="26">
          <cell r="B26" t="str">
            <v>TWD</v>
          </cell>
          <cell r="C26">
            <v>0</v>
          </cell>
          <cell r="D26">
            <v>0</v>
          </cell>
          <cell r="BX26">
            <v>2.8900000000000002E-2</v>
          </cell>
          <cell r="BY26">
            <v>3.1099999999999999E-2</v>
          </cell>
          <cell r="CC26">
            <v>2.8900000000000002E-2</v>
          </cell>
          <cell r="CD26">
            <v>3.1099999999999999E-2</v>
          </cell>
          <cell r="CE26" t="e">
            <v>#VALUE!</v>
          </cell>
          <cell r="CF26" t="e">
            <v>#VALUE!</v>
          </cell>
          <cell r="CG26">
            <v>3.3099999999999997E-2</v>
          </cell>
        </row>
        <row r="28">
          <cell r="B28" t="str">
            <v>CHF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BX28">
            <v>1</v>
          </cell>
          <cell r="BY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2:AG13"/>
  <sheetViews>
    <sheetView showGridLines="0" tabSelected="1" view="pageBreakPreview" zoomScaleNormal="100" zoomScaleSheetLayoutView="100" zoomScalePageLayoutView="80" workbookViewId="0">
      <selection activeCell="AG8" sqref="AG8"/>
    </sheetView>
  </sheetViews>
  <sheetFormatPr baseColWidth="10" defaultColWidth="9.140625" defaultRowHeight="12.75" outlineLevelCol="1" x14ac:dyDescent="0.2"/>
  <cols>
    <col min="1" max="1" width="31.85546875" bestFit="1" customWidth="1"/>
    <col min="2" max="21" width="9.140625" hidden="1" customWidth="1" outlineLevel="1"/>
    <col min="22" max="22" width="9.140625" collapsed="1"/>
  </cols>
  <sheetData>
    <row r="2" spans="1:33" s="12" customFormat="1" ht="27.75" customHeight="1" x14ac:dyDescent="0.25">
      <c r="A2" s="34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33" s="13" customFormat="1" ht="19.5" customHeight="1" x14ac:dyDescent="0.25">
      <c r="A3" s="12" t="s">
        <v>4</v>
      </c>
      <c r="B3" s="35">
        <v>2016</v>
      </c>
      <c r="C3" s="36"/>
      <c r="D3" s="36"/>
      <c r="E3" s="37"/>
      <c r="F3" s="35">
        <v>2017</v>
      </c>
      <c r="G3" s="36"/>
      <c r="H3" s="36"/>
      <c r="I3" s="37"/>
      <c r="J3" s="35">
        <v>2018</v>
      </c>
      <c r="K3" s="36"/>
      <c r="L3" s="36"/>
      <c r="M3" s="37"/>
      <c r="N3" s="35">
        <v>2019</v>
      </c>
      <c r="O3" s="36"/>
      <c r="P3" s="36"/>
      <c r="Q3" s="37"/>
      <c r="R3" s="35">
        <v>2020</v>
      </c>
      <c r="S3" s="36"/>
      <c r="T3" s="36"/>
      <c r="U3" s="37"/>
      <c r="V3" s="35">
        <v>2021</v>
      </c>
      <c r="W3" s="36"/>
      <c r="X3" s="36"/>
      <c r="Y3" s="37"/>
      <c r="Z3" s="35">
        <v>2022</v>
      </c>
      <c r="AA3" s="36"/>
      <c r="AB3" s="36"/>
      <c r="AC3" s="37"/>
      <c r="AD3" s="35">
        <v>2023</v>
      </c>
      <c r="AE3" s="36"/>
      <c r="AF3" s="36"/>
      <c r="AG3" s="37"/>
    </row>
    <row r="4" spans="1:33" s="12" customFormat="1" ht="15" customHeight="1" x14ac:dyDescent="0.25">
      <c r="A4" s="12" t="s">
        <v>10</v>
      </c>
      <c r="B4" s="14" t="s">
        <v>0</v>
      </c>
      <c r="C4" s="15" t="s">
        <v>1</v>
      </c>
      <c r="D4" s="15" t="s">
        <v>2</v>
      </c>
      <c r="E4" s="16" t="s">
        <v>3</v>
      </c>
      <c r="F4" s="14" t="s">
        <v>0</v>
      </c>
      <c r="G4" s="15" t="s">
        <v>1</v>
      </c>
      <c r="H4" s="15" t="s">
        <v>2</v>
      </c>
      <c r="I4" s="16" t="s">
        <v>3</v>
      </c>
      <c r="J4" s="14" t="s">
        <v>0</v>
      </c>
      <c r="K4" s="15" t="s">
        <v>1</v>
      </c>
      <c r="L4" s="15" t="s">
        <v>2</v>
      </c>
      <c r="M4" s="16" t="s">
        <v>3</v>
      </c>
      <c r="N4" s="14" t="s">
        <v>0</v>
      </c>
      <c r="O4" s="15" t="s">
        <v>1</v>
      </c>
      <c r="P4" s="15" t="s">
        <v>2</v>
      </c>
      <c r="Q4" s="16" t="s">
        <v>3</v>
      </c>
      <c r="R4" s="14" t="s">
        <v>0</v>
      </c>
      <c r="S4" s="15" t="s">
        <v>1</v>
      </c>
      <c r="T4" s="15" t="s">
        <v>2</v>
      </c>
      <c r="U4" s="16" t="s">
        <v>3</v>
      </c>
      <c r="V4" s="15" t="s">
        <v>0</v>
      </c>
      <c r="W4" s="15" t="s">
        <v>1</v>
      </c>
      <c r="X4" s="15" t="s">
        <v>2</v>
      </c>
      <c r="Y4" s="16" t="s">
        <v>3</v>
      </c>
      <c r="Z4" s="15" t="s">
        <v>0</v>
      </c>
      <c r="AA4" s="15" t="s">
        <v>1</v>
      </c>
      <c r="AB4" s="15" t="s">
        <v>2</v>
      </c>
      <c r="AC4" s="16" t="s">
        <v>3</v>
      </c>
      <c r="AD4" s="15" t="s">
        <v>0</v>
      </c>
      <c r="AE4" s="15" t="s">
        <v>1</v>
      </c>
      <c r="AF4" s="15" t="s">
        <v>2</v>
      </c>
      <c r="AG4" s="16" t="s">
        <v>3</v>
      </c>
    </row>
    <row r="5" spans="1:33" s="12" customFormat="1" ht="19.5" customHeight="1" x14ac:dyDescent="0.25">
      <c r="A5" s="17" t="s">
        <v>11</v>
      </c>
      <c r="B5" s="18">
        <v>137.69999999999999</v>
      </c>
      <c r="C5" s="19">
        <v>170.6</v>
      </c>
      <c r="D5" s="19">
        <v>172.9</v>
      </c>
      <c r="E5" s="20">
        <v>214.9</v>
      </c>
      <c r="F5" s="18">
        <v>210</v>
      </c>
      <c r="G5" s="19">
        <v>233.3</v>
      </c>
      <c r="H5" s="19">
        <v>241.6</v>
      </c>
      <c r="I5" s="20">
        <v>258.3</v>
      </c>
      <c r="J5" s="18">
        <v>241.5</v>
      </c>
      <c r="K5" s="19">
        <v>273.2</v>
      </c>
      <c r="L5" s="19">
        <v>242</v>
      </c>
      <c r="M5" s="20">
        <v>246.2</v>
      </c>
      <c r="N5" s="18">
        <v>222.2</v>
      </c>
      <c r="O5" s="19">
        <v>228.4</v>
      </c>
      <c r="P5" s="19">
        <v>242.9</v>
      </c>
      <c r="Q5" s="20">
        <v>235.9</v>
      </c>
      <c r="R5" s="18">
        <v>169.69200000000001</v>
      </c>
      <c r="S5" s="19">
        <v>170.49799999999999</v>
      </c>
      <c r="T5" s="19">
        <v>195.602</v>
      </c>
      <c r="U5" s="20">
        <v>241.589</v>
      </c>
      <c r="V5" s="19">
        <v>252.7</v>
      </c>
      <c r="W5" s="19">
        <v>296.7</v>
      </c>
      <c r="X5" s="19">
        <v>314.7999999999999</v>
      </c>
      <c r="Y5" s="30">
        <v>311.2</v>
      </c>
      <c r="Z5" s="31">
        <v>266.7</v>
      </c>
      <c r="AA5" s="31">
        <v>269.5</v>
      </c>
      <c r="AB5" s="19">
        <v>245</v>
      </c>
      <c r="AC5" s="30">
        <v>228.4</v>
      </c>
      <c r="AD5" s="31">
        <v>217.8</v>
      </c>
      <c r="AE5" s="31">
        <v>203.09999999999997</v>
      </c>
      <c r="AF5" s="19">
        <v>203.7</v>
      </c>
      <c r="AG5" s="30">
        <v>169.4</v>
      </c>
    </row>
    <row r="6" spans="1:33" s="12" customFormat="1" ht="19.5" customHeight="1" x14ac:dyDescent="0.25">
      <c r="A6" s="23" t="s">
        <v>6</v>
      </c>
      <c r="B6" s="24">
        <v>261.87981000000002</v>
      </c>
      <c r="C6" s="25">
        <v>260.78770000000003</v>
      </c>
      <c r="D6" s="25">
        <v>323.40840999999995</v>
      </c>
      <c r="E6" s="26">
        <v>363.95039000000003</v>
      </c>
      <c r="F6" s="24">
        <v>300.11273999999997</v>
      </c>
      <c r="G6" s="25">
        <v>323.42187000000001</v>
      </c>
      <c r="H6" s="25">
        <v>386.59257000000002</v>
      </c>
      <c r="I6" s="26">
        <v>472.66553999999996</v>
      </c>
      <c r="J6" s="24">
        <v>430.64923999999996</v>
      </c>
      <c r="K6" s="25">
        <v>422.65027000000003</v>
      </c>
      <c r="L6" s="25">
        <v>453.21669000000003</v>
      </c>
      <c r="M6" s="26">
        <v>475.68491</v>
      </c>
      <c r="N6" s="24">
        <v>394.4</v>
      </c>
      <c r="O6" s="25">
        <v>375.7</v>
      </c>
      <c r="P6" s="25">
        <v>366.4</v>
      </c>
      <c r="Q6" s="26">
        <v>436.6</v>
      </c>
      <c r="R6" s="24">
        <v>298.40969999999999</v>
      </c>
      <c r="S6" s="25">
        <v>277.77805999999998</v>
      </c>
      <c r="T6" s="25">
        <v>329.22859000000005</v>
      </c>
      <c r="U6" s="26">
        <v>378.12993999999998</v>
      </c>
      <c r="V6" s="25">
        <v>337.8</v>
      </c>
      <c r="W6" s="25">
        <v>286.49999999999994</v>
      </c>
      <c r="X6" s="25">
        <v>216.09999999999997</v>
      </c>
      <c r="Y6" s="26">
        <v>282.5</v>
      </c>
      <c r="Z6" s="32">
        <v>204.14400000000001</v>
      </c>
      <c r="AA6" s="32">
        <v>249.02199999999999</v>
      </c>
      <c r="AB6" s="32">
        <v>259.24599999999998</v>
      </c>
      <c r="AC6" s="26">
        <v>303.44299999999998</v>
      </c>
      <c r="AD6" s="32">
        <v>233</v>
      </c>
      <c r="AE6" s="32">
        <v>235.3</v>
      </c>
      <c r="AF6" s="32">
        <v>212.9</v>
      </c>
      <c r="AG6" s="26">
        <v>248.9</v>
      </c>
    </row>
    <row r="7" spans="1:33" s="22" customFormat="1" ht="19.5" customHeight="1" x14ac:dyDescent="0.25">
      <c r="A7" s="21" t="s">
        <v>7</v>
      </c>
      <c r="B7" s="18">
        <v>119.21745</v>
      </c>
      <c r="C7" s="19">
        <v>136.78826000000001</v>
      </c>
      <c r="D7" s="19">
        <v>174.69193999999999</v>
      </c>
      <c r="E7" s="20">
        <v>220.24126999999999</v>
      </c>
      <c r="F7" s="18">
        <v>158.84970000000001</v>
      </c>
      <c r="G7" s="19">
        <v>206.09059999999999</v>
      </c>
      <c r="H7" s="19">
        <v>235.41195000000002</v>
      </c>
      <c r="I7" s="20">
        <v>255.72935000000001</v>
      </c>
      <c r="J7" s="18">
        <v>224.36632</v>
      </c>
      <c r="K7" s="19">
        <v>252.90685000000002</v>
      </c>
      <c r="L7" s="19">
        <v>258.35292000000004</v>
      </c>
      <c r="M7" s="20">
        <v>277.53059999999999</v>
      </c>
      <c r="N7" s="18">
        <v>207.9</v>
      </c>
      <c r="O7" s="19">
        <v>240.7</v>
      </c>
      <c r="P7" s="19">
        <v>213.6</v>
      </c>
      <c r="Q7" s="20">
        <v>273.7</v>
      </c>
      <c r="R7" s="18">
        <v>173.81407999999999</v>
      </c>
      <c r="S7" s="19">
        <v>198.79683</v>
      </c>
      <c r="T7" s="19">
        <v>194.14385999999999</v>
      </c>
      <c r="U7" s="20">
        <v>234.59613000000002</v>
      </c>
      <c r="V7" s="19">
        <v>197</v>
      </c>
      <c r="W7" s="19">
        <v>243.8</v>
      </c>
      <c r="X7" s="19">
        <v>216.09999999999997</v>
      </c>
      <c r="Y7" s="20">
        <v>282.5</v>
      </c>
      <c r="Z7" s="31">
        <f>Z6</f>
        <v>204.14400000000001</v>
      </c>
      <c r="AA7" s="31">
        <f>AA6</f>
        <v>249.02199999999999</v>
      </c>
      <c r="AB7" s="31">
        <f>AB6</f>
        <v>259.24599999999998</v>
      </c>
      <c r="AC7" s="33">
        <f>AC6</f>
        <v>303.44299999999998</v>
      </c>
      <c r="AD7" s="31">
        <v>233</v>
      </c>
      <c r="AE7" s="31">
        <v>235.3</v>
      </c>
      <c r="AF7" s="31">
        <v>212.9</v>
      </c>
      <c r="AG7" s="33">
        <v>248.9</v>
      </c>
    </row>
    <row r="8" spans="1:33" s="12" customFormat="1" ht="19.5" customHeight="1" x14ac:dyDescent="0.25">
      <c r="A8" s="5" t="s">
        <v>8</v>
      </c>
      <c r="B8" s="2">
        <v>63.81353</v>
      </c>
      <c r="C8" s="3">
        <v>37.411550000000005</v>
      </c>
      <c r="D8" s="3">
        <v>67.5137</v>
      </c>
      <c r="E8" s="4">
        <v>64.154510000000002</v>
      </c>
      <c r="F8" s="2">
        <v>59.570029999999996</v>
      </c>
      <c r="G8" s="3">
        <v>35.344569999999997</v>
      </c>
      <c r="H8" s="3">
        <v>68.098849999999999</v>
      </c>
      <c r="I8" s="4">
        <v>65.537199999999999</v>
      </c>
      <c r="J8" s="2">
        <v>70.548289999999994</v>
      </c>
      <c r="K8" s="3">
        <v>40.523009999999999</v>
      </c>
      <c r="L8" s="3">
        <v>72.169989999999999</v>
      </c>
      <c r="M8" s="4">
        <v>70.195630000000008</v>
      </c>
      <c r="N8" s="2">
        <v>70.8</v>
      </c>
      <c r="O8" s="3">
        <v>47.1</v>
      </c>
      <c r="P8" s="3">
        <v>68.8</v>
      </c>
      <c r="Q8" s="4">
        <v>81.7</v>
      </c>
      <c r="R8" s="2">
        <v>50.829219999999999</v>
      </c>
      <c r="S8" s="3">
        <v>30.070599999999999</v>
      </c>
      <c r="T8" s="3">
        <v>68.46202000000001</v>
      </c>
      <c r="U8" s="4">
        <v>69.009299999999996</v>
      </c>
      <c r="V8" s="3">
        <v>64.5</v>
      </c>
      <c r="W8" s="3">
        <v>42.8</v>
      </c>
      <c r="X8" s="3"/>
      <c r="Y8" s="27"/>
      <c r="Z8" s="3"/>
      <c r="AA8" s="3"/>
      <c r="AB8" s="3"/>
      <c r="AC8" s="27"/>
      <c r="AD8" s="3"/>
      <c r="AE8" s="3"/>
      <c r="AF8" s="3"/>
      <c r="AG8" s="27"/>
    </row>
    <row r="9" spans="1:33" s="12" customFormat="1" ht="19.5" customHeight="1" x14ac:dyDescent="0.25">
      <c r="A9" s="5" t="s">
        <v>13</v>
      </c>
      <c r="B9" s="2">
        <v>55.021659999999997</v>
      </c>
      <c r="C9" s="3">
        <v>55.626759999999997</v>
      </c>
      <c r="D9" s="3">
        <v>52.671669999999999</v>
      </c>
      <c r="E9" s="4">
        <v>56.357670000000006</v>
      </c>
      <c r="F9" s="2">
        <v>57.80301</v>
      </c>
      <c r="G9" s="3">
        <v>56.377279999999999</v>
      </c>
      <c r="H9" s="3">
        <v>54.192519999999995</v>
      </c>
      <c r="I9" s="4">
        <v>110.89717999999999</v>
      </c>
      <c r="J9" s="2">
        <v>102.29509</v>
      </c>
      <c r="K9" s="3">
        <v>100.49311</v>
      </c>
      <c r="L9" s="3">
        <v>92.142840000000007</v>
      </c>
      <c r="M9" s="4">
        <v>87.933639999999997</v>
      </c>
      <c r="N9" s="2">
        <v>93.5</v>
      </c>
      <c r="O9" s="3">
        <v>87.9</v>
      </c>
      <c r="P9" s="3">
        <v>84</v>
      </c>
      <c r="Q9" s="4">
        <v>81.3</v>
      </c>
      <c r="R9" s="2">
        <v>73.831399999999988</v>
      </c>
      <c r="S9" s="3">
        <v>48.923629999999996</v>
      </c>
      <c r="T9" s="3">
        <v>66.68271</v>
      </c>
      <c r="U9" s="4">
        <v>74.578509999999994</v>
      </c>
      <c r="V9" s="3">
        <v>76.3</v>
      </c>
      <c r="W9" s="3"/>
      <c r="X9" s="3"/>
      <c r="Y9" s="28"/>
      <c r="Z9" s="3"/>
      <c r="AA9" s="3"/>
      <c r="AB9" s="3"/>
      <c r="AC9" s="28"/>
      <c r="AD9" s="3"/>
      <c r="AE9" s="3"/>
      <c r="AF9" s="3"/>
      <c r="AG9" s="28"/>
    </row>
    <row r="10" spans="1:33" s="12" customFormat="1" ht="19.5" customHeight="1" x14ac:dyDescent="0.25">
      <c r="A10" s="6" t="s">
        <v>12</v>
      </c>
      <c r="B10" s="7">
        <v>23.902169999999998</v>
      </c>
      <c r="C10" s="8">
        <v>31.06213</v>
      </c>
      <c r="D10" s="8">
        <v>28.647099999999998</v>
      </c>
      <c r="E10" s="9">
        <v>23.25994</v>
      </c>
      <c r="F10" s="7">
        <v>23.98</v>
      </c>
      <c r="G10" s="8">
        <v>25.746419999999997</v>
      </c>
      <c r="H10" s="8">
        <v>29.030249999999999</v>
      </c>
      <c r="I10" s="9">
        <v>40.547809999999998</v>
      </c>
      <c r="J10" s="7">
        <v>33.586539999999999</v>
      </c>
      <c r="K10" s="8">
        <v>28.842299999999998</v>
      </c>
      <c r="L10" s="8">
        <v>30.708939999999998</v>
      </c>
      <c r="M10" s="9">
        <v>40.15504</v>
      </c>
      <c r="N10" s="7">
        <v>22.3</v>
      </c>
      <c r="O10" s="8"/>
      <c r="P10" s="10"/>
      <c r="Q10" s="11"/>
      <c r="R10" s="7"/>
      <c r="S10" s="8"/>
      <c r="T10" s="10"/>
      <c r="U10" s="11"/>
      <c r="V10" s="10"/>
      <c r="W10" s="10"/>
      <c r="X10" s="10"/>
      <c r="Y10" s="29"/>
      <c r="Z10" s="10"/>
      <c r="AA10" s="10"/>
      <c r="AB10" s="10"/>
      <c r="AC10" s="29"/>
      <c r="AD10" s="10"/>
      <c r="AE10" s="10"/>
      <c r="AF10" s="10"/>
      <c r="AG10" s="29"/>
    </row>
    <row r="11" spans="1:33" s="12" customFormat="1" ht="14.25" x14ac:dyDescent="0.25"/>
    <row r="12" spans="1:33" s="12" customFormat="1" ht="14.25" x14ac:dyDescent="0.25">
      <c r="A12" s="1" t="s">
        <v>9</v>
      </c>
    </row>
    <row r="13" spans="1:33" s="12" customFormat="1" ht="14.25" x14ac:dyDescent="0.25"/>
  </sheetData>
  <mergeCells count="8">
    <mergeCell ref="AD3:AG3"/>
    <mergeCell ref="Z3:AC3"/>
    <mergeCell ref="V3:Y3"/>
    <mergeCell ref="R3:U3"/>
    <mergeCell ref="B3:E3"/>
    <mergeCell ref="F3:I3"/>
    <mergeCell ref="J3:M3"/>
    <mergeCell ref="N3:Q3"/>
  </mergeCells>
  <pageMargins left="0.31496062992125984" right="0" top="1.3385826771653544" bottom="1.1417322834645669" header="0.31496062992125984" footer="0.31496062992125984"/>
  <pageSetup paperSize="9" scale="89" orientation="landscape" r:id="rId1"/>
  <headerFooter>
    <oddHeader xml:space="preserve">&amp;L
&amp;G
</oddHeader>
    <oddFooter>&amp;C&amp;"Segoe UI Semilight,Fett"&amp;12Bystronic AG&amp;"Segoe UI Semilight,Standard"&amp;10
&amp;12Giesshuebelstrasse 45
8045 Zurich, Switzerland
+41 62 956 33 95  |  www.bystronic.com&amp;R&amp;"Segoe UI Light,Standard"&amp;12August 6, 2021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53e2e8-bed1-4921-97cf-f1ded6c635ea">
      <Terms xmlns="http://schemas.microsoft.com/office/infopath/2007/PartnerControls"/>
    </lcf76f155ced4ddcb4097134ff3c332f>
    <TaxCatchAll xmlns="f5cbd9c5-297f-4491-bb7e-16436860281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81C0A25935C4A8B587B1BC44087F4" ma:contentTypeVersion="18" ma:contentTypeDescription="Ein neues Dokument erstellen." ma:contentTypeScope="" ma:versionID="d07cc15b84107249126e959c64060c5a">
  <xsd:schema xmlns:xsd="http://www.w3.org/2001/XMLSchema" xmlns:xs="http://www.w3.org/2001/XMLSchema" xmlns:p="http://schemas.microsoft.com/office/2006/metadata/properties" xmlns:ns2="6a53e2e8-bed1-4921-97cf-f1ded6c635ea" xmlns:ns3="f5cbd9c5-297f-4491-bb7e-164368602819" targetNamespace="http://schemas.microsoft.com/office/2006/metadata/properties" ma:root="true" ma:fieldsID="601647858910c200667656baece627b9" ns2:_="" ns3:_="">
    <xsd:import namespace="6a53e2e8-bed1-4921-97cf-f1ded6c635ea"/>
    <xsd:import namespace="f5cbd9c5-297f-4491-bb7e-164368602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3e2e8-bed1-4921-97cf-f1ded6c635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bfe79d-a97b-403a-ae17-4960a5e3d1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bd9c5-297f-4491-bb7e-164368602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115638-4878-4b35-80c9-0d37fabc6c70}" ma:internalName="TaxCatchAll" ma:showField="CatchAllData" ma:web="f5cbd9c5-297f-4491-bb7e-1643686028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97FCA-0281-4FD5-9C64-3BE0BBFAD8F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f5cbd9c5-297f-4491-bb7e-164368602819"/>
    <ds:schemaRef ds:uri="6a53e2e8-bed1-4921-97cf-f1ded6c635ea"/>
    <ds:schemaRef ds:uri="http://www.w3.org/XML/1998/namespace"/>
    <ds:schemaRef ds:uri="e7de0c7e-9681-4cc1-9620-92431e6614c4"/>
  </ds:schemaRefs>
</ds:datastoreItem>
</file>

<file path=customXml/itemProps2.xml><?xml version="1.0" encoding="utf-8"?>
<ds:datastoreItem xmlns:ds="http://schemas.openxmlformats.org/officeDocument/2006/customXml" ds:itemID="{1709E0EF-3E08-4655-8E2F-AEF54CDEF3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3ACE2D-5002-4063-8F2C-A39257DFC2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53e2e8-bed1-4921-97cf-f1ded6c635ea"/>
    <ds:schemaRef ds:uri="f5cbd9c5-297f-4491-bb7e-164368602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Business trends by Q</vt:lpstr>
      <vt:lpstr>'Business trends by Q'!Druckbereich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Stäheli</dc:creator>
  <cp:lastModifiedBy>Meier Patrizia</cp:lastModifiedBy>
  <cp:lastPrinted>2021-08-05T15:34:48Z</cp:lastPrinted>
  <dcterms:created xsi:type="dcterms:W3CDTF">2019-03-19T06:51:16Z</dcterms:created>
  <dcterms:modified xsi:type="dcterms:W3CDTF">2024-02-26T20:14:43Z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0x010100B7381C0A25935C4A8B587B1BC44087F4</vt:lpwstr>
  </property>
  <property fmtid="{D5CDD505-2E9C-101B-9397-08002B2CF9AE}" pid="3" name="MediaServiceImageTags">
    <vt:lpwstr/>
  </property>
</Properties>
</file>